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Arkusz2" sheetId="1" r:id="rId3"/>
  </sheets>
  <definedNames/>
  <calcPr/>
</workbook>
</file>

<file path=xl/sharedStrings.xml><?xml version="1.0" encoding="utf-8"?>
<sst xmlns="http://schemas.openxmlformats.org/spreadsheetml/2006/main" count="708" uniqueCount="283">
  <si>
    <t>Wstępny kosztorys ekspozycji</t>
  </si>
  <si>
    <t>Wystawa stała  „Czas to pieniądz -  historia cywilizacji i ekonomii na przykładzie Rudy Śląskiej”.</t>
  </si>
  <si>
    <t>Aktywności i ich elementy składowe</t>
  </si>
  <si>
    <t>cena netto</t>
  </si>
  <si>
    <t>cena bruto</t>
  </si>
  <si>
    <t>MODUŁ A - Kino</t>
  </si>
  <si>
    <t>A1. Karol Godula</t>
  </si>
  <si>
    <t>zabudowa ekspozycyjna</t>
  </si>
  <si>
    <t>Ekran projekcyjny rozwijany</t>
  </si>
  <si>
    <t>Siedziska 16 miejsc</t>
  </si>
  <si>
    <t>urządzenia AV</t>
  </si>
  <si>
    <t>Projektor multimedialny ultra-short-throw</t>
  </si>
  <si>
    <t>Komputer emisyjny/sterujący</t>
  </si>
  <si>
    <t>Ekstender HDMI</t>
  </si>
  <si>
    <t>Głośniki 5.1</t>
  </si>
  <si>
    <t>Wzmacniacz audio 6 kanałów</t>
  </si>
  <si>
    <t>zawartość multimedialna</t>
  </si>
  <si>
    <t>Film fabularny 20 minutowy</t>
  </si>
  <si>
    <t>oświetlenie</t>
  </si>
  <si>
    <t>System oświetlenia</t>
  </si>
  <si>
    <t>Oświetlenie efektowe</t>
  </si>
  <si>
    <t>Sterownik oświetlenia</t>
  </si>
  <si>
    <t>MODUŁ B - Prolog</t>
  </si>
  <si>
    <t xml:space="preserve">B1. Projekcja </t>
  </si>
  <si>
    <t>Zabudowa scenograficzna - sztukateria</t>
  </si>
  <si>
    <t>Projektor multimedialny 10 sztuk</t>
  </si>
  <si>
    <t>Ekstender HDMI 10 sztuk</t>
  </si>
  <si>
    <t>Serwer emisyjny/sterujący z opcją edgblending</t>
  </si>
  <si>
    <t>Głośniki 6.1</t>
  </si>
  <si>
    <t>Wzmacniacz audio 7 kanałów</t>
  </si>
  <si>
    <t>Projekcja wnętrz i postaci - mapping</t>
  </si>
  <si>
    <t>Oprawa przypodłogowa 30 sztuk</t>
  </si>
  <si>
    <t>MODUŁ C - Prehistoria i starożytność</t>
  </si>
  <si>
    <t xml:space="preserve">C1. Diorama </t>
  </si>
  <si>
    <t>Zabudowa scenograficzna sufit imitujący niebo</t>
  </si>
  <si>
    <t>Zabudowa scenograficzna - diorama 5m2</t>
  </si>
  <si>
    <t>Plansza merytoryczna - epoki prehistoryczne 3 sztuki</t>
  </si>
  <si>
    <t>Projektor multimedialny</t>
  </si>
  <si>
    <t>Głośniki 2.1</t>
  </si>
  <si>
    <t>Wzmacniacz audio 3 kanały</t>
  </si>
  <si>
    <t xml:space="preserve">Tło dźwiękowe - osada </t>
  </si>
  <si>
    <t>Oprawa oświetleniowa mała 6 sztuk</t>
  </si>
  <si>
    <t>Oprawa oświetleniowa duża 2 sztuki</t>
  </si>
  <si>
    <t>C2. Gablota</t>
  </si>
  <si>
    <t>Gablota ekspozycyjna, rekonstrukcje narzędzi</t>
  </si>
  <si>
    <t>Nie dotyczy</t>
  </si>
  <si>
    <t xml:space="preserve"> </t>
  </si>
  <si>
    <t>Oprawa oświetleniowa mała 4 sztuki</t>
  </si>
  <si>
    <t xml:space="preserve">C3. Wymiana barterowa </t>
  </si>
  <si>
    <t>Ekspozytor z planszą merytoryczną</t>
  </si>
  <si>
    <t>Element manualny - gra</t>
  </si>
  <si>
    <t>Plansza merytoryczna - instrukcja obsługi stanowiska</t>
  </si>
  <si>
    <t>Oprawa oświetleniowa mała 3 sztuki</t>
  </si>
  <si>
    <t>Oprawa oświetleniowa duża 1 sztuka</t>
  </si>
  <si>
    <t>C4. Podsumowanie i poszerzenie tematyki z zakresu prehistorii</t>
  </si>
  <si>
    <t>Plansza merytoryczna wraz z obudową panelu dotykowego</t>
  </si>
  <si>
    <t>Ekran dotykowy 24” z głośnikami</t>
  </si>
  <si>
    <t>Uchwyt do ekranu</t>
  </si>
  <si>
    <t>Prezentacja interaktywna - rozwinięcie treści sali</t>
  </si>
  <si>
    <t>Oprawa oświetleniowa mała 1 sztuka</t>
  </si>
  <si>
    <t>C5. Pierwsze cywilizacje</t>
  </si>
  <si>
    <t>Zabudowa scenograficzna</t>
  </si>
  <si>
    <t>Plansza merytoryczna - pierwsze cywilizacje</t>
  </si>
  <si>
    <t>Elementy manualne - maszyny proste</t>
  </si>
  <si>
    <t>Player emisyjny</t>
  </si>
  <si>
    <t>Tło dźwiękowe - targ</t>
  </si>
  <si>
    <t>Oprawa oświetleniowa duża 8 sztuk</t>
  </si>
  <si>
    <t>Oprawa oświetleniowa mała 15 sztuk</t>
  </si>
  <si>
    <t>C6. Starożytne pieniądze</t>
  </si>
  <si>
    <t xml:space="preserve">Gablota </t>
  </si>
  <si>
    <t>Rekonstrukcje</t>
  </si>
  <si>
    <t>Nakładka dotykowa</t>
  </si>
  <si>
    <t xml:space="preserve">Aplikacja interaktywna aktywności </t>
  </si>
  <si>
    <t>C7. Bicie monety</t>
  </si>
  <si>
    <t>Element manualny - stempel do wybijania monet</t>
  </si>
  <si>
    <t>Plansza merytoryczna - pieniądz kruszcowy</t>
  </si>
  <si>
    <t>C8. Babiloński bankier</t>
  </si>
  <si>
    <t>Manekin multimedialny</t>
  </si>
  <si>
    <t>Nagranie aktorskie twarzy postaci</t>
  </si>
  <si>
    <t>C9. Kredyt i ryzyko</t>
  </si>
  <si>
    <t>Plansza dotykowa</t>
  </si>
  <si>
    <t>Projektor multimedialny ultra-short-throw full-hd</t>
  </si>
  <si>
    <t>Czujniki dotykowe 24 sztuki</t>
  </si>
  <si>
    <t>Głośnik utrakierunkowy panelowy</t>
  </si>
  <si>
    <t>Aplikacja interaktywna aktywności</t>
  </si>
  <si>
    <t>C10. Podsumowanie i poszerzenie tematyki z zakresu starożytości</t>
  </si>
  <si>
    <t xml:space="preserve">Plansza merytoryczna </t>
  </si>
  <si>
    <t>MODUŁ D - Średniowiecze</t>
  </si>
  <si>
    <t>D1. Piastowski rodowód</t>
  </si>
  <si>
    <t>Zabudowa scenograficzna - średniowieczny gródek</t>
  </si>
  <si>
    <t>Sufit napinany z barrisolu</t>
  </si>
  <si>
    <t>Makieta - średniowieczny gródek kochłowicki</t>
  </si>
  <si>
    <t>Animacja - mapping na makietę gródka</t>
  </si>
  <si>
    <t>D2. Dymarka</t>
  </si>
  <si>
    <t>Zabudowa scenograficzna - piec dymarkowy</t>
  </si>
  <si>
    <t xml:space="preserve">Ekstender HDMI </t>
  </si>
  <si>
    <t>Czujniki nacisku</t>
  </si>
  <si>
    <t>Animacja do mappingu dymarki</t>
  </si>
  <si>
    <t>Tło dźwiękowe - gródek i dymarka</t>
  </si>
  <si>
    <t>D3. Cenny metal</t>
  </si>
  <si>
    <t>Ekspozytor - rudy metali oraz przykłady przedmiotów</t>
  </si>
  <si>
    <t>Makieta kuźnicy</t>
  </si>
  <si>
    <t>D4. Gablota</t>
  </si>
  <si>
    <t xml:space="preserve">Gablota ekspozycyjna - znaleziska archeologiczne </t>
  </si>
  <si>
    <t>D5. Gablota</t>
  </si>
  <si>
    <t>Gablota - reprinty dokumentów</t>
  </si>
  <si>
    <t>D6. Targ</t>
  </si>
  <si>
    <t>Plansza merytoryczna wraz z obudową ekranu dotykowego</t>
  </si>
  <si>
    <t>Ekran dotykowy 55”  z głośnikami</t>
  </si>
  <si>
    <t>Aplikacja interaktywna aktywności - quiz</t>
  </si>
  <si>
    <t>D7. Podsumowanie i poszerzenie tematyki</t>
  </si>
  <si>
    <t>Plansza merytoryczna  wraz z obudową panelu dotykowego</t>
  </si>
  <si>
    <t>D8. Legenda o czarnych kamieniach</t>
  </si>
  <si>
    <t>Element manualny 9 sztuk</t>
  </si>
  <si>
    <t>Aplikacja interaktywna aktywności - animacja opowieści</t>
  </si>
  <si>
    <t>Oprawa oświetleniowa mała 2 sztuki</t>
  </si>
  <si>
    <t>MODUŁ E - Nowożytność</t>
  </si>
  <si>
    <t>E1. Wielkie odkrycia</t>
  </si>
  <si>
    <t>Zabudowa scenograficzna - portrety uczonych</t>
  </si>
  <si>
    <t>Interaktywny globus</t>
  </si>
  <si>
    <t>Oprawa oświetleniowa mała 8 sztuk</t>
  </si>
  <si>
    <t>Oprawa przypodłogowa 16 sztuk</t>
  </si>
  <si>
    <t>E2. Formy pieniądza, formy własności.</t>
  </si>
  <si>
    <t>Plansza merytoryczna - formy własności pieniądza</t>
  </si>
  <si>
    <t>Element manualny - prasa Gutenberga</t>
  </si>
  <si>
    <t>E3. Pierwsze kopalnie</t>
  </si>
  <si>
    <t>Zabudowa scenograficzna - fragment kopalni</t>
  </si>
  <si>
    <t>E4. Polska i górny ślask</t>
  </si>
  <si>
    <t>Animacja - mapa polityczna</t>
  </si>
  <si>
    <t>E5. Podsumowanie i poszerzenie tematyki</t>
  </si>
  <si>
    <t>MODUŁ F - Rewolucja przemysłowa</t>
  </si>
  <si>
    <t>F1. Galeria wynalazków</t>
  </si>
  <si>
    <t>Plansza merytoryczna - przyczyny rewolucji przemysłowej</t>
  </si>
  <si>
    <t>Animacja - wynalazki przemysłowe</t>
  </si>
  <si>
    <t>Oprawa przypodłogowa 48 sztuk</t>
  </si>
  <si>
    <t>F2. Kreacja pieniądza</t>
  </si>
  <si>
    <t>Plansza merytoryczna - banki centralne</t>
  </si>
  <si>
    <t>Player HD Video</t>
  </si>
  <si>
    <t>Animacja - kreacja pieniądza</t>
  </si>
  <si>
    <t>F3. Giełda</t>
  </si>
  <si>
    <t>Plansza merytoryczna  - giełda</t>
  </si>
  <si>
    <t>Głośnik kierunkowy panelowy 2 sztuki</t>
  </si>
  <si>
    <t>F4. Huta</t>
  </si>
  <si>
    <t>Zabudowa  scenograficzna  - proces otrzymywania cynku</t>
  </si>
  <si>
    <t>Plansza merytoryczna  - huta</t>
  </si>
  <si>
    <t>Elementy mechatroniczne</t>
  </si>
  <si>
    <t>Ekran dotykowy 24” z głośnikami 4 sztuki</t>
  </si>
  <si>
    <t>Komputer emisyjny/sterujący 3 sztuki</t>
  </si>
  <si>
    <t>Głośnik subbas</t>
  </si>
  <si>
    <t xml:space="preserve">Wzmacniacz audio </t>
  </si>
  <si>
    <t>Aplikacja sterująca i animacje do ekranów lcd</t>
  </si>
  <si>
    <t>MODUŁ G - Karol Godula i Joanna Grycik</t>
  </si>
  <si>
    <t>G1. Laboratorium Karola Goduli</t>
  </si>
  <si>
    <t>Zabudowa scenograficzna - laboratorium</t>
  </si>
  <si>
    <t>Szyba z mocowaniem</t>
  </si>
  <si>
    <t>Ekran sufitowy</t>
  </si>
  <si>
    <t xml:space="preserve">Projektor multimedialny ultra-short-throw </t>
  </si>
  <si>
    <t>Głośniki 2.0</t>
  </si>
  <si>
    <t>Wzmacniacz audio 2 kanały</t>
  </si>
  <si>
    <t>Nagrania aktorskie - Karol Godula</t>
  </si>
  <si>
    <t>Oprawa oświetleniowa mała 12 sztuk</t>
  </si>
  <si>
    <t>G2. Gablota</t>
  </si>
  <si>
    <t>Gablota - dokumenty związane z Joanną Grycik</t>
  </si>
  <si>
    <t>G3. Dorobek</t>
  </si>
  <si>
    <t>Plansza merytoryczna - mapa aktywności Karola Goduli i Joanny Grycik</t>
  </si>
  <si>
    <t>Zabudowa scenograficzna  - portrety Karola Goduli i Joanny Grycik</t>
  </si>
  <si>
    <t>Zabudowa scenograficzna - fragment elewacji pałacu w Kopicach</t>
  </si>
  <si>
    <t>Nagranie aktorskie - Joanna Grycik</t>
  </si>
  <si>
    <t>MODUŁ H - Urbanizacja</t>
  </si>
  <si>
    <t xml:space="preserve">H1. </t>
  </si>
  <si>
    <t>Projektor multimedialny ultra-short-throw 4 sztuki</t>
  </si>
  <si>
    <t>Ekstender HDMI 4 sztuki</t>
  </si>
  <si>
    <t>Komputer emisyjny/sterujący 2 sztuki</t>
  </si>
  <si>
    <t>Animacja - widoki, ulic Rudy Śląskiej</t>
  </si>
  <si>
    <t>Oprawa przypodłogowa 10 sztuk</t>
  </si>
  <si>
    <t>MODUŁ I - Nie samą pracą człowiek żyje</t>
  </si>
  <si>
    <t>I1. Izby</t>
  </si>
  <si>
    <t>Plansza merytoryczna - życie codzienne</t>
  </si>
  <si>
    <t>Elementy scenograficzne - uzupełnienie wyposażenia izb</t>
  </si>
  <si>
    <t>Obudowa ekranu - atrapa okna</t>
  </si>
  <si>
    <t>Film - uroczystości, sceny aktorskie</t>
  </si>
  <si>
    <t>Oprawa oświetleniowa mała 20 sztuk</t>
  </si>
  <si>
    <t>I2. Wspomnienia</t>
  </si>
  <si>
    <t>Zabudowa scenograficzna - album ze zdjęciami</t>
  </si>
  <si>
    <t>Zabudowa scenograficzna - skrzynia z zabawkami</t>
  </si>
  <si>
    <t>Kamera</t>
  </si>
  <si>
    <t>Aplikacja - przewracanie zdjęć</t>
  </si>
  <si>
    <t>I3. Gablota</t>
  </si>
  <si>
    <t>Gablota - pamiątki osobiste</t>
  </si>
  <si>
    <t>I4. Kącik sportowy</t>
  </si>
  <si>
    <t>Ekspozytor - akcesoria sportowe</t>
  </si>
  <si>
    <t>I5. Świadomość narodowa</t>
  </si>
  <si>
    <t>Plansza merytoryczna - świadomość narodowa</t>
  </si>
  <si>
    <t>I6. Życie religijne</t>
  </si>
  <si>
    <t>Plansza merytoryczna - życie religijne</t>
  </si>
  <si>
    <t>Gablota - dewocjonalia</t>
  </si>
  <si>
    <t>Ekran 12''</t>
  </si>
  <si>
    <t>Ekran dotykowy 24”  z głośnikami</t>
  </si>
  <si>
    <t>Animacja - zdjęcia</t>
  </si>
  <si>
    <t>I7. Podsumowanie i poszerzenie tematyki</t>
  </si>
  <si>
    <t>MODUŁ J - Wojna</t>
  </si>
  <si>
    <t>J1. Konflikty zbrojne</t>
  </si>
  <si>
    <t>Plansza merytoryczna - Si vis pacem, para bellum</t>
  </si>
  <si>
    <t>Plansza merytoryczna - eksploatacja przemysłu i zasobów ludzkich</t>
  </si>
  <si>
    <t>Zabudowa scenograficzna - działo</t>
  </si>
  <si>
    <t xml:space="preserve">Komputer emisyjny/sterujący </t>
  </si>
  <si>
    <t>Animacja - konflikty zbrojne</t>
  </si>
  <si>
    <t>Tło dźwiękowe sali</t>
  </si>
  <si>
    <t>Oprawa oświetleniowa duża 3 sztuki</t>
  </si>
  <si>
    <t>J2. Gablota</t>
  </si>
  <si>
    <t>Gablota - dokumenty z okresu Powstań śląskich i Plebiscytu</t>
  </si>
  <si>
    <t>Plansza merytoryczna - Powstania śląskie oraz Plebiscyt</t>
  </si>
  <si>
    <t>J3. II Wojna Światowa</t>
  </si>
  <si>
    <t>Plansza merytoryczna - Obszar Warowny "Śląsk"</t>
  </si>
  <si>
    <t>Zabudowa scenograficzna - bunkier</t>
  </si>
  <si>
    <t>Gablota - mundury z okresu II Wojny Światowej</t>
  </si>
  <si>
    <t>Gablota - dokumenty z okresu II Wojny Światowej</t>
  </si>
  <si>
    <t>Montaż materiałów archiwalnych</t>
  </si>
  <si>
    <t>Oprawa oświetleniowa mała 8 sztuki</t>
  </si>
  <si>
    <t>J4. Podsumowanie i poszerzenie tematyki</t>
  </si>
  <si>
    <t>MODUŁ K - PRL</t>
  </si>
  <si>
    <t>K1. Gra interaktywna</t>
  </si>
  <si>
    <t>Zabudowa scenograficzna meblowo - gablotowa</t>
  </si>
  <si>
    <t>Ekran 12'' 4 sztuki</t>
  </si>
  <si>
    <t>Kości interaktywne 16 sztuk</t>
  </si>
  <si>
    <t>Aplikacja - gra</t>
  </si>
  <si>
    <t>Oprawa oświetleniowa mała 16 sztuk</t>
  </si>
  <si>
    <t>K2. Podsumowanie i poszerzenie tematyki</t>
  </si>
  <si>
    <t>MODUŁ L - Multimedialna makieta miasta</t>
  </si>
  <si>
    <t>L1. Makieta</t>
  </si>
  <si>
    <t>Zabudowa scenograficzna - makieta przestrzenna</t>
  </si>
  <si>
    <t>Element manualny 10 sztuk - budynki ze styroduru</t>
  </si>
  <si>
    <t>Element mechatroniczny - sterowanie czasem</t>
  </si>
  <si>
    <t>Projektor multimedialny ultra-short-throw 2 sztuki</t>
  </si>
  <si>
    <t>Ekstender HDMI 2 sztuki</t>
  </si>
  <si>
    <t>Aplikacja sterująca i animacja - maping makiety</t>
  </si>
  <si>
    <t>Słuchowisko - przeniesienie w czasie, dźwięki epoki</t>
  </si>
  <si>
    <t>L2. Wehikuł czasu</t>
  </si>
  <si>
    <t>Zabudowa scenograficzna - zegary</t>
  </si>
  <si>
    <t>Zabudowa scenograficzna - panele z wizerunkami dizelnic</t>
  </si>
  <si>
    <t>Głośnik kierunkowy panelowy 3 sztuki</t>
  </si>
  <si>
    <t>Dźwięk efektowy, lektor</t>
  </si>
  <si>
    <t>MODUŁ M - Współczesność</t>
  </si>
  <si>
    <t>M1. Współczesność</t>
  </si>
  <si>
    <t>Plansza merytoryczna - cykle koniunkturalne
i bańki spekulacyjne</t>
  </si>
  <si>
    <t>Zabudowa scenograficzna - serwerownia, lustra</t>
  </si>
  <si>
    <t>Film dokumentalny</t>
  </si>
  <si>
    <t>MODUŁ N - Przyszłość</t>
  </si>
  <si>
    <t>N1. Ściana multimedialna</t>
  </si>
  <si>
    <t>Ściana projekcyjna 20 m2</t>
  </si>
  <si>
    <t>Projektor multimedialny ultra-short-throw 3 sztuki</t>
  </si>
  <si>
    <t>Ekstender HDMI 3 sztuki</t>
  </si>
  <si>
    <t>Czujnik zbliżeniowy 8 sztuk</t>
  </si>
  <si>
    <t>Animacja - maping ściany</t>
  </si>
  <si>
    <t>MODUŁ O - Sala zabaw ekonomicznych</t>
  </si>
  <si>
    <t>O1. Sala zabaw</t>
  </si>
  <si>
    <t xml:space="preserve">Zabudowa scenograficzna - gra ekonomiczna </t>
  </si>
  <si>
    <t>Ekran dotykowy 55”  z głośnikami 15 sztuk</t>
  </si>
  <si>
    <t>Projektor multimedialny ultra-short-throw 15 sztuk</t>
  </si>
  <si>
    <t>Ekstender HDMI 15 sztuk</t>
  </si>
  <si>
    <t>Aplikacja interaktywna aktywności 15 sztuk</t>
  </si>
  <si>
    <t>Test wiedzy</t>
  </si>
  <si>
    <t xml:space="preserve">Zabudowa scenograficzna </t>
  </si>
  <si>
    <t>Skaner testu wiedzy</t>
  </si>
  <si>
    <t>Aplikacja - Test wiedzy</t>
  </si>
  <si>
    <t>Dostosowanie ekspozycji dla osób niepełnosprawnych</t>
  </si>
  <si>
    <t>Listwy prowadzące dla osób niewidomych</t>
  </si>
  <si>
    <t>Element stożkowy do listew przypodłogowych dla osób niewidomych</t>
  </si>
  <si>
    <t>Tyflografiki</t>
  </si>
  <si>
    <t>Wersje filmów z podpisami dla osób niesłyszących</t>
  </si>
  <si>
    <t>Serwerownia</t>
  </si>
  <si>
    <t>Szafki instalacyjne 20 sztuk</t>
  </si>
  <si>
    <t>Switch 48port 3 sztuki</t>
  </si>
  <si>
    <t>Patchpanel 48 port 3 sztuku</t>
  </si>
  <si>
    <t>Wykonanie instalacji i montaż urządzeń AV</t>
  </si>
  <si>
    <t>Sieć LAN</t>
  </si>
  <si>
    <t>Sieć Zasilająca</t>
  </si>
  <si>
    <t>Okablowanie sygnałowe</t>
  </si>
  <si>
    <t>Oprogramowanie sterujące wystawą</t>
  </si>
  <si>
    <t>Montaż, prametryzacja i uruchomienie instalacji AV</t>
  </si>
  <si>
    <t>Pozostałe pozycje</t>
  </si>
  <si>
    <t>Projekt wykonawczy z treściami merytorycznymi
i projektami graficznymi</t>
  </si>
  <si>
    <t>Suma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</si>
</sst>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0.0"/>
      <color rgb="FF000000"/>
      <name val="Arial"/>
    </font>
    <font>
      <b/>
      <sz val="20.0"/>
      <name val="Arial"/>
    </font>
    <font>
      <b/>
      <sz val="11.0"/>
      <name val="Arial"/>
    </font>
    <font>
      <name val="Arial"/>
    </font>
    <font>
      <b/>
      <name val="Arial"/>
    </font>
    <font>
      <sz val="10.0"/>
      <name val="Arial"/>
    </font>
    <font>
      <color rgb="FF000000"/>
      <name val="Arial"/>
    </font>
    <font/>
    <font>
      <color rgb="FF000000"/>
    </font>
    <font>
      <sz val="11.0"/>
      <name val="Arial"/>
    </font>
    <font>
      <b/>
      <sz val="11.0"/>
      <color rgb="FF000000"/>
      <name val="Arial"/>
    </font>
    <font>
      <color rgb="FFFF0000"/>
      <name val="Arial"/>
    </font>
    <font>
      <b/>
      <color rgb="FFFF0000"/>
      <name val="Arial"/>
    </font>
    <font>
      <b/>
      <color rgb="FF000000"/>
      <name val="Arial"/>
    </font>
    <font>
      <b/>
    </font>
  </fonts>
  <fills count="6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10">
    <border>
      <left/>
      <right/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131">
    <xf borderId="0" fillId="0" fontId="0" numFmtId="0" xfId="0" applyAlignment="1" applyFont="1">
      <alignment/>
    </xf>
    <xf borderId="0" fillId="0" fontId="1" numFmtId="4" xfId="0" applyAlignment="1" applyFont="1" applyNumberFormat="1">
      <alignment horizontal="left"/>
    </xf>
    <xf borderId="0" fillId="0" fontId="2" numFmtId="4" xfId="0" applyAlignment="1" applyFont="1" applyNumberFormat="1">
      <alignment wrapText="1"/>
    </xf>
    <xf borderId="1" fillId="0" fontId="3" numFmtId="4" xfId="0" applyBorder="1" applyFont="1" applyNumberFormat="1"/>
    <xf borderId="2" fillId="2" fontId="2" numFmtId="4" xfId="0" applyAlignment="1" applyBorder="1" applyFill="1" applyFont="1" applyNumberFormat="1">
      <alignment wrapText="1"/>
    </xf>
    <xf borderId="0" fillId="0" fontId="2" numFmtId="0" xfId="0" applyAlignment="1" applyFont="1">
      <alignment/>
    </xf>
    <xf borderId="1" fillId="2" fontId="2" numFmtId="4" xfId="0" applyAlignment="1" applyBorder="1" applyFont="1" applyNumberFormat="1">
      <alignment wrapText="1"/>
    </xf>
    <xf borderId="1" fillId="3" fontId="4" numFmtId="4" xfId="0" applyAlignment="1" applyBorder="1" applyFill="1" applyFont="1" applyNumberFormat="1">
      <alignment wrapText="1"/>
    </xf>
    <xf borderId="2" fillId="3" fontId="4" numFmtId="4" xfId="0" applyAlignment="1" applyBorder="1" applyFont="1" applyNumberFormat="1">
      <alignment wrapText="1"/>
    </xf>
    <xf borderId="3" fillId="0" fontId="5" numFmtId="0" xfId="0" applyAlignment="1" applyBorder="1" applyFont="1">
      <alignment/>
    </xf>
    <xf borderId="3" fillId="0" fontId="3" numFmtId="4" xfId="0" applyAlignment="1" applyBorder="1" applyFont="1" applyNumberFormat="1">
      <alignment horizontal="right" wrapText="1"/>
    </xf>
    <xf borderId="3" fillId="0" fontId="3" numFmtId="4" xfId="0" applyAlignment="1" applyBorder="1" applyFont="1" applyNumberFormat="1">
      <alignment horizontal="right" wrapText="1"/>
    </xf>
    <xf borderId="3" fillId="0" fontId="5" numFmtId="0" xfId="0" applyBorder="1" applyFont="1"/>
    <xf borderId="4" fillId="3" fontId="4" numFmtId="4" xfId="0" applyAlignment="1" applyBorder="1" applyFont="1" applyNumberFormat="1">
      <alignment wrapText="1"/>
    </xf>
    <xf borderId="5" fillId="3" fontId="4" numFmtId="4" xfId="0" applyAlignment="1" applyBorder="1" applyFont="1" applyNumberFormat="1">
      <alignment wrapText="1"/>
    </xf>
    <xf borderId="6" fillId="3" fontId="4" numFmtId="4" xfId="0" applyAlignment="1" applyBorder="1" applyFont="1" applyNumberFormat="1">
      <alignment wrapText="1"/>
    </xf>
    <xf borderId="3" fillId="4" fontId="6" numFmtId="4" xfId="0" applyBorder="1" applyFill="1" applyFont="1" applyNumberFormat="1"/>
    <xf borderId="2" fillId="0" fontId="3" numFmtId="4" xfId="0" applyAlignment="1" applyBorder="1" applyFont="1" applyNumberFormat="1">
      <alignment horizontal="right"/>
    </xf>
    <xf borderId="2" fillId="0" fontId="3" numFmtId="4" xfId="0" applyAlignment="1" applyBorder="1" applyFont="1" applyNumberFormat="1">
      <alignment horizontal="right" wrapText="1"/>
    </xf>
    <xf borderId="3" fillId="0" fontId="6" numFmtId="4" xfId="0" applyAlignment="1" applyBorder="1" applyFont="1" applyNumberFormat="1">
      <alignment vertical="top" wrapText="1"/>
    </xf>
    <xf borderId="3" fillId="4" fontId="6" numFmtId="4" xfId="0" applyAlignment="1" applyBorder="1" applyFont="1" applyNumberFormat="1">
      <alignment/>
    </xf>
    <xf borderId="7" fillId="4" fontId="6" numFmtId="4" xfId="0" applyBorder="1" applyFont="1" applyNumberFormat="1"/>
    <xf borderId="3" fillId="4" fontId="3" numFmtId="0" xfId="0" applyBorder="1" applyFont="1"/>
    <xf borderId="2" fillId="0" fontId="3" numFmtId="4" xfId="0" applyAlignment="1" applyBorder="1" applyFont="1" applyNumberFormat="1">
      <alignment horizontal="right" wrapText="1"/>
    </xf>
    <xf borderId="8" fillId="0" fontId="3" numFmtId="4" xfId="0" applyAlignment="1" applyBorder="1" applyFont="1" applyNumberFormat="1">
      <alignment horizontal="right" wrapText="1"/>
    </xf>
    <xf borderId="5" fillId="3" fontId="3" numFmtId="4" xfId="0" applyBorder="1" applyFont="1" applyNumberFormat="1"/>
    <xf borderId="6" fillId="5" fontId="3" numFmtId="4" xfId="0" applyBorder="1" applyFill="1" applyFont="1" applyNumberFormat="1"/>
    <xf borderId="3" fillId="0" fontId="3" numFmtId="4" xfId="0" applyBorder="1" applyFont="1" applyNumberFormat="1"/>
    <xf borderId="3" fillId="4" fontId="3" numFmtId="4" xfId="0" applyAlignment="1" applyBorder="1" applyFont="1" applyNumberFormat="1">
      <alignment/>
    </xf>
    <xf borderId="7" fillId="0" fontId="3" numFmtId="4" xfId="0" applyAlignment="1" applyBorder="1" applyFont="1" applyNumberFormat="1">
      <alignment horizontal="right" wrapText="1"/>
    </xf>
    <xf borderId="3" fillId="0" fontId="3" numFmtId="4" xfId="0" applyAlignment="1" applyBorder="1" applyFont="1" applyNumberFormat="1">
      <alignment/>
    </xf>
    <xf borderId="0" fillId="0" fontId="3" numFmtId="4" xfId="0" applyFont="1" applyNumberFormat="1"/>
    <xf borderId="0" fillId="0" fontId="6" numFmtId="4" xfId="0" applyBorder="1" applyFont="1" applyNumberFormat="1"/>
    <xf borderId="0" fillId="0" fontId="3" numFmtId="4" xfId="0" applyAlignment="1" applyFont="1" applyNumberFormat="1">
      <alignment horizontal="right" wrapText="1"/>
    </xf>
    <xf borderId="0" fillId="0" fontId="2" numFmtId="0" xfId="0" applyFont="1"/>
    <xf borderId="2" fillId="0" fontId="3" numFmtId="4" xfId="0" applyAlignment="1" applyBorder="1" applyFont="1" applyNumberFormat="1">
      <alignment horizontal="left"/>
    </xf>
    <xf borderId="0" fillId="0" fontId="7" numFmtId="4" xfId="0" applyFont="1" applyNumberFormat="1"/>
    <xf borderId="3" fillId="0" fontId="6" numFmtId="4" xfId="0" applyAlignment="1" applyBorder="1" applyFont="1" applyNumberFormat="1">
      <alignment/>
    </xf>
    <xf borderId="8" fillId="0" fontId="3" numFmtId="4" xfId="0" applyAlignment="1" applyBorder="1" applyFont="1" applyNumberFormat="1">
      <alignment horizontal="right" wrapText="1"/>
    </xf>
    <xf borderId="3" fillId="0" fontId="3" numFmtId="4" xfId="0" applyAlignment="1" applyBorder="1" applyFont="1" applyNumberFormat="1">
      <alignment/>
    </xf>
    <xf borderId="2" fillId="4" fontId="3" numFmtId="4" xfId="0" applyAlignment="1" applyBorder="1" applyFont="1" applyNumberFormat="1">
      <alignment horizontal="right"/>
    </xf>
    <xf borderId="2" fillId="0" fontId="3" numFmtId="4" xfId="0" applyAlignment="1" applyBorder="1" applyFont="1" applyNumberFormat="1">
      <alignment horizontal="right" wrapText="1"/>
    </xf>
    <xf borderId="0" fillId="0" fontId="2" numFmtId="4" xfId="0" applyFont="1" applyNumberFormat="1"/>
    <xf borderId="2" fillId="0" fontId="3" numFmtId="4" xfId="0" applyAlignment="1" applyBorder="1" applyFont="1" applyNumberFormat="1">
      <alignment horizontal="left"/>
    </xf>
    <xf borderId="0" fillId="4" fontId="6" numFmtId="4" xfId="0" applyAlignment="1" applyBorder="1" applyFont="1" applyNumberFormat="1">
      <alignment/>
    </xf>
    <xf borderId="3" fillId="0" fontId="3" numFmtId="4" xfId="0" applyAlignment="1" applyBorder="1" applyFont="1" applyNumberFormat="1">
      <alignment horizontal="right"/>
    </xf>
    <xf borderId="7" fillId="4" fontId="3" numFmtId="4" xfId="0" applyAlignment="1" applyBorder="1" applyFont="1" applyNumberFormat="1">
      <alignment/>
    </xf>
    <xf borderId="0" fillId="0" fontId="0" numFmtId="0" xfId="0" applyFont="1"/>
    <xf borderId="0" fillId="0" fontId="7" numFmtId="4" xfId="0" applyFont="1" applyNumberFormat="1"/>
    <xf borderId="3" fillId="0" fontId="7" numFmtId="4" xfId="0" applyAlignment="1" applyBorder="1" applyFont="1" applyNumberFormat="1">
      <alignment/>
    </xf>
    <xf borderId="1" fillId="2" fontId="2" numFmtId="4" xfId="0" applyAlignment="1" applyBorder="1" applyFont="1" applyNumberFormat="1">
      <alignment wrapText="1"/>
    </xf>
    <xf borderId="3" fillId="0" fontId="6" numFmtId="4" xfId="0" applyAlignment="1" applyBorder="1" applyFont="1" applyNumberFormat="1">
      <alignment horizontal="right" wrapText="1"/>
    </xf>
    <xf borderId="3" fillId="0" fontId="0" numFmtId="0" xfId="0" applyAlignment="1" applyBorder="1" applyFont="1">
      <alignment vertical="top" wrapText="1"/>
    </xf>
    <xf borderId="3" fillId="0" fontId="7" numFmtId="0" xfId="0" applyBorder="1" applyFont="1"/>
    <xf borderId="7" fillId="4" fontId="6" numFmtId="0" xfId="0" applyBorder="1" applyFont="1"/>
    <xf borderId="3" fillId="0" fontId="3" numFmtId="4" xfId="0" applyAlignment="1" applyBorder="1" applyFont="1" applyNumberFormat="1">
      <alignment/>
    </xf>
    <xf borderId="4" fillId="0" fontId="5" numFmtId="0" xfId="0" applyAlignment="1" applyBorder="1" applyFont="1">
      <alignment/>
    </xf>
    <xf borderId="3" fillId="4" fontId="6" numFmtId="0" xfId="0" applyBorder="1" applyFont="1"/>
    <xf borderId="3" fillId="4" fontId="6" numFmtId="0" xfId="0" applyAlignment="1" applyBorder="1" applyFont="1">
      <alignment/>
    </xf>
    <xf borderId="3" fillId="0" fontId="0" numFmtId="0" xfId="0" applyAlignment="1" applyBorder="1" applyFont="1">
      <alignment vertical="top" wrapText="1"/>
    </xf>
    <xf borderId="0" fillId="4" fontId="6" numFmtId="0" xfId="0" applyBorder="1" applyFont="1"/>
    <xf borderId="7" fillId="4" fontId="6" numFmtId="4" xfId="0" applyAlignment="1" applyBorder="1" applyFont="1" applyNumberFormat="1">
      <alignment/>
    </xf>
    <xf borderId="7" fillId="0" fontId="3" numFmtId="4" xfId="0" applyAlignment="1" applyBorder="1" applyFont="1" applyNumberFormat="1">
      <alignment horizontal="right" wrapText="1"/>
    </xf>
    <xf borderId="7" fillId="0" fontId="3" numFmtId="4" xfId="0" applyAlignment="1" applyBorder="1" applyFont="1" applyNumberFormat="1">
      <alignment/>
    </xf>
    <xf borderId="2" fillId="4" fontId="3" numFmtId="4" xfId="0" applyAlignment="1" applyBorder="1" applyFont="1" applyNumberFormat="1">
      <alignment horizontal="right"/>
    </xf>
    <xf borderId="3" fillId="4" fontId="3" numFmtId="0" xfId="0" applyAlignment="1" applyBorder="1" applyFont="1">
      <alignment/>
    </xf>
    <xf borderId="2" fillId="3" fontId="4" numFmtId="4" xfId="0" applyAlignment="1" applyBorder="1" applyFont="1" applyNumberFormat="1">
      <alignment wrapText="1"/>
    </xf>
    <xf borderId="0" fillId="4" fontId="6" numFmtId="0" xfId="0" applyAlignment="1" applyBorder="1" applyFont="1">
      <alignment/>
    </xf>
    <xf borderId="3" fillId="0" fontId="8" numFmtId="4" xfId="0" applyAlignment="1" applyBorder="1" applyFont="1" applyNumberFormat="1">
      <alignment/>
    </xf>
    <xf borderId="0" fillId="0" fontId="2" numFmtId="0" xfId="0" applyFont="1"/>
    <xf borderId="1" fillId="0" fontId="5" numFmtId="0" xfId="0" applyAlignment="1" applyBorder="1" applyFont="1">
      <alignment/>
    </xf>
    <xf borderId="7" fillId="0" fontId="3" numFmtId="4" xfId="0" applyAlignment="1" applyBorder="1" applyFont="1" applyNumberFormat="1">
      <alignment/>
    </xf>
    <xf borderId="3" fillId="0" fontId="0" numFmtId="0" xfId="0" applyAlignment="1" applyBorder="1" applyFont="1">
      <alignment vertical="top" wrapText="1"/>
    </xf>
    <xf borderId="5" fillId="0" fontId="3" numFmtId="4" xfId="0" applyAlignment="1" applyBorder="1" applyFont="1" applyNumberFormat="1">
      <alignment horizontal="right" wrapText="1"/>
    </xf>
    <xf borderId="1" fillId="4" fontId="3" numFmtId="4" xfId="0" applyAlignment="1" applyBorder="1" applyFont="1" applyNumberFormat="1">
      <alignment/>
    </xf>
    <xf borderId="5" fillId="3" fontId="3" numFmtId="4" xfId="0" applyAlignment="1" applyBorder="1" applyFont="1" applyNumberFormat="1">
      <alignment wrapText="1"/>
    </xf>
    <xf borderId="6" fillId="3" fontId="3" numFmtId="4" xfId="0" applyAlignment="1" applyBorder="1" applyFont="1" applyNumberFormat="1">
      <alignment wrapText="1"/>
    </xf>
    <xf borderId="6" fillId="0" fontId="3" numFmtId="4" xfId="0" applyAlignment="1" applyBorder="1" applyFont="1" applyNumberFormat="1">
      <alignment horizontal="right"/>
    </xf>
    <xf borderId="1" fillId="3" fontId="3" numFmtId="4" xfId="0" applyAlignment="1" applyBorder="1" applyFont="1" applyNumberFormat="1">
      <alignment wrapText="1"/>
    </xf>
    <xf borderId="2" fillId="3" fontId="3" numFmtId="4" xfId="0" applyAlignment="1" applyBorder="1" applyFont="1" applyNumberFormat="1">
      <alignment wrapText="1"/>
    </xf>
    <xf borderId="3" fillId="0" fontId="5" numFmtId="0" xfId="0" applyAlignment="1" applyBorder="1" applyFont="1">
      <alignment/>
    </xf>
    <xf borderId="1" fillId="2" fontId="9" numFmtId="4" xfId="0" applyAlignment="1" applyBorder="1" applyFont="1" applyNumberFormat="1">
      <alignment wrapText="1"/>
    </xf>
    <xf borderId="2" fillId="2" fontId="9" numFmtId="4" xfId="0" applyAlignment="1" applyBorder="1" applyFont="1" applyNumberFormat="1">
      <alignment wrapText="1"/>
    </xf>
    <xf borderId="0" fillId="4" fontId="6" numFmtId="0" xfId="0" applyAlignment="1" applyFont="1">
      <alignment/>
    </xf>
    <xf borderId="1" fillId="3" fontId="4" numFmtId="4" xfId="0" applyAlignment="1" applyBorder="1" applyFont="1" applyNumberFormat="1">
      <alignment wrapText="1"/>
    </xf>
    <xf borderId="3" fillId="4" fontId="3" numFmtId="4" xfId="0" applyAlignment="1" applyBorder="1" applyFont="1" applyNumberFormat="1">
      <alignment horizontal="right"/>
    </xf>
    <xf borderId="3" fillId="0" fontId="3" numFmtId="4" xfId="0" applyAlignment="1" applyBorder="1" applyFont="1" applyNumberFormat="1">
      <alignment horizontal="right" wrapText="1"/>
    </xf>
    <xf borderId="0" fillId="0" fontId="5" numFmtId="0" xfId="0" applyAlignment="1" applyFont="1">
      <alignment/>
    </xf>
    <xf borderId="1" fillId="2" fontId="2" numFmtId="4" xfId="0" applyAlignment="1" applyBorder="1" applyFont="1" applyNumberFormat="1">
      <alignment wrapText="1"/>
    </xf>
    <xf borderId="1" fillId="2" fontId="9" numFmtId="4" xfId="0" applyAlignment="1" applyBorder="1" applyFont="1" applyNumberFormat="1">
      <alignment wrapText="1"/>
    </xf>
    <xf borderId="2" fillId="2" fontId="9" numFmtId="4" xfId="0" applyAlignment="1" applyBorder="1" applyFont="1" applyNumberFormat="1">
      <alignment wrapText="1"/>
    </xf>
    <xf borderId="3" fillId="0" fontId="3" numFmtId="4" xfId="0" applyAlignment="1" applyBorder="1" applyFont="1" applyNumberFormat="1">
      <alignment horizontal="right" wrapText="1"/>
    </xf>
    <xf borderId="7" fillId="4" fontId="6" numFmtId="0" xfId="0" applyAlignment="1" applyBorder="1" applyFont="1">
      <alignment/>
    </xf>
    <xf borderId="3" fillId="0" fontId="3" numFmtId="4" xfId="0" applyAlignment="1" applyBorder="1" applyFont="1" applyNumberFormat="1">
      <alignment horizontal="right"/>
    </xf>
    <xf borderId="1" fillId="3" fontId="3" numFmtId="4" xfId="0" applyAlignment="1" applyBorder="1" applyFont="1" applyNumberFormat="1">
      <alignment wrapText="1"/>
    </xf>
    <xf borderId="4" fillId="0" fontId="5" numFmtId="0" xfId="0" applyAlignment="1" applyBorder="1" applyFont="1">
      <alignment/>
    </xf>
    <xf borderId="3" fillId="0" fontId="6" numFmtId="0" xfId="0" applyAlignment="1" applyBorder="1" applyFont="1">
      <alignment vertical="top" wrapText="1"/>
    </xf>
    <xf borderId="2" fillId="0" fontId="3" numFmtId="4" xfId="0" applyAlignment="1" applyBorder="1" applyFont="1" applyNumberFormat="1">
      <alignment horizontal="right"/>
    </xf>
    <xf borderId="0" fillId="2" fontId="2" numFmtId="4" xfId="0" applyAlignment="1" applyFont="1" applyNumberFormat="1">
      <alignment wrapText="1"/>
    </xf>
    <xf borderId="3" fillId="3" fontId="4" numFmtId="4" xfId="0" applyAlignment="1" applyBorder="1" applyFont="1" applyNumberFormat="1">
      <alignment wrapText="1"/>
    </xf>
    <xf borderId="7" fillId="0" fontId="3" numFmtId="0" xfId="0" applyAlignment="1" applyBorder="1" applyFont="1">
      <alignment/>
    </xf>
    <xf borderId="2" fillId="0" fontId="3" numFmtId="4" xfId="0" applyAlignment="1" applyBorder="1" applyFont="1" applyNumberFormat="1">
      <alignment horizontal="right" wrapText="1"/>
    </xf>
    <xf borderId="9" fillId="3" fontId="4" numFmtId="4" xfId="0" applyAlignment="1" applyBorder="1" applyFont="1" applyNumberFormat="1">
      <alignment wrapText="1"/>
    </xf>
    <xf borderId="1" fillId="3" fontId="4" numFmtId="4" xfId="0" applyAlignment="1" applyBorder="1" applyFont="1" applyNumberFormat="1">
      <alignment wrapText="1"/>
    </xf>
    <xf borderId="2" fillId="3" fontId="4" numFmtId="4" xfId="0" applyAlignment="1" applyBorder="1" applyFont="1" applyNumberFormat="1">
      <alignment wrapText="1"/>
    </xf>
    <xf borderId="7" fillId="0" fontId="3" numFmtId="0" xfId="0" applyAlignment="1" applyBorder="1" applyFont="1">
      <alignment vertical="top" wrapText="1"/>
    </xf>
    <xf borderId="2" fillId="0" fontId="3" numFmtId="4" xfId="0" applyAlignment="1" applyBorder="1" applyFont="1" applyNumberFormat="1">
      <alignment horizontal="right"/>
    </xf>
    <xf borderId="0" fillId="2" fontId="10" numFmtId="0" xfId="0" applyAlignment="1" applyFont="1">
      <alignment/>
    </xf>
    <xf borderId="7" fillId="0" fontId="3" numFmtId="0" xfId="0" applyAlignment="1" applyBorder="1" applyFont="1">
      <alignment/>
    </xf>
    <xf borderId="3" fillId="0" fontId="7" numFmtId="0" xfId="0" applyAlignment="1" applyBorder="1" applyFont="1">
      <alignment/>
    </xf>
    <xf borderId="7" fillId="0" fontId="6" numFmtId="0" xfId="0" applyAlignment="1" applyBorder="1" applyFont="1">
      <alignment/>
    </xf>
    <xf borderId="9" fillId="2" fontId="4" numFmtId="4" xfId="0" applyAlignment="1" applyBorder="1" applyFont="1" applyNumberFormat="1">
      <alignment wrapText="1"/>
    </xf>
    <xf borderId="0" fillId="2" fontId="4" numFmtId="4" xfId="0" applyAlignment="1" applyFont="1" applyNumberFormat="1">
      <alignment wrapText="1"/>
    </xf>
    <xf borderId="0" fillId="2" fontId="7" numFmtId="0" xfId="0" applyFont="1"/>
    <xf borderId="3" fillId="0" fontId="3" numFmtId="0" xfId="0" applyAlignment="1" applyBorder="1" applyFont="1">
      <alignment vertical="top" wrapText="1"/>
    </xf>
    <xf borderId="3" fillId="0" fontId="3" numFmtId="2" xfId="0" applyAlignment="1" applyBorder="1" applyFont="1" applyNumberFormat="1">
      <alignment horizontal="right" vertical="top" wrapText="1"/>
    </xf>
    <xf borderId="7" fillId="0" fontId="3" numFmtId="0" xfId="0" applyAlignment="1" applyBorder="1" applyFont="1">
      <alignment vertical="top" wrapText="1"/>
    </xf>
    <xf borderId="0" fillId="0" fontId="3" numFmtId="0" xfId="0" applyFont="1"/>
    <xf borderId="0" fillId="0" fontId="11" numFmtId="0" xfId="0" applyFont="1"/>
    <xf borderId="0" fillId="2" fontId="4" numFmtId="4" xfId="0" applyAlignment="1" applyFont="1" applyNumberFormat="1">
      <alignment wrapText="1"/>
    </xf>
    <xf borderId="0" fillId="2" fontId="12" numFmtId="4" xfId="0" applyAlignment="1" applyFont="1" applyNumberFormat="1">
      <alignment wrapText="1"/>
    </xf>
    <xf borderId="3" fillId="0" fontId="3" numFmtId="4" xfId="0" applyAlignment="1" applyBorder="1" applyFont="1" applyNumberFormat="1">
      <alignment horizontal="left"/>
    </xf>
    <xf borderId="3" fillId="0" fontId="6" numFmtId="4" xfId="0" applyAlignment="1" applyBorder="1" applyFont="1" applyNumberFormat="1">
      <alignment horizontal="right"/>
    </xf>
    <xf borderId="7" fillId="0" fontId="3" numFmtId="4" xfId="0" applyAlignment="1" applyBorder="1" applyFont="1" applyNumberFormat="1">
      <alignment horizontal="left"/>
    </xf>
    <xf borderId="7" fillId="0" fontId="3" numFmtId="4" xfId="0" applyAlignment="1" applyBorder="1" applyFont="1" applyNumberFormat="1">
      <alignment horizontal="left"/>
    </xf>
    <xf borderId="7" fillId="0" fontId="3" numFmtId="0" xfId="0" applyAlignment="1" applyBorder="1" applyFont="1">
      <alignment horizontal="left"/>
    </xf>
    <xf borderId="0" fillId="2" fontId="13" numFmtId="0" xfId="0" applyFont="1"/>
    <xf borderId="0" fillId="2" fontId="12" numFmtId="0" xfId="0" applyFont="1"/>
    <xf borderId="3" fillId="0" fontId="3" numFmtId="0" xfId="0" applyAlignment="1" applyBorder="1" applyFont="1">
      <alignment/>
    </xf>
    <xf borderId="0" fillId="0" fontId="14" numFmtId="0" xfId="0" applyAlignment="1" applyFont="1">
      <alignment/>
    </xf>
    <xf borderId="0" fillId="0" fontId="14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67.86"/>
    <col customWidth="1" min="2" max="3" width="17.29"/>
  </cols>
  <sheetData>
    <row r="1">
      <c r="A1" s="1" t="s">
        <v>0</v>
      </c>
    </row>
    <row r="2" ht="30.75" customHeight="1">
      <c r="A2" s="2" t="s">
        <v>1</v>
      </c>
    </row>
    <row r="3">
      <c r="A3" s="3"/>
      <c r="B3" s="3"/>
      <c r="C3" s="3"/>
    </row>
    <row r="4">
      <c r="A4" s="4" t="s">
        <v>2</v>
      </c>
      <c r="B4" s="4" t="s">
        <v>3</v>
      </c>
      <c r="C4" s="4" t="s">
        <v>4</v>
      </c>
    </row>
    <row r="5">
      <c r="A5" s="5" t="s">
        <v>5</v>
      </c>
    </row>
    <row r="6">
      <c r="A6" s="6" t="s">
        <v>6</v>
      </c>
      <c r="B6" s="6"/>
      <c r="C6" s="4"/>
    </row>
    <row r="7">
      <c r="A7" s="7" t="s">
        <v>7</v>
      </c>
      <c r="B7" s="7"/>
      <c r="C7" s="8"/>
    </row>
    <row r="8">
      <c r="A8" s="9" t="s">
        <v>8</v>
      </c>
      <c r="B8" s="10">
        <v>5473.0</v>
      </c>
      <c r="C8" s="11">
        <f t="shared" ref="C8:C9" si="1">B8*1.23</f>
        <v>6731.79</v>
      </c>
    </row>
    <row r="9">
      <c r="A9" s="12" t="s">
        <v>9</v>
      </c>
      <c r="B9" s="10">
        <v>5850.0</v>
      </c>
      <c r="C9" s="11">
        <f t="shared" si="1"/>
        <v>7195.5</v>
      </c>
    </row>
    <row r="10">
      <c r="A10" s="13" t="s">
        <v>10</v>
      </c>
      <c r="B10" s="14"/>
      <c r="C10" s="15"/>
    </row>
    <row r="11">
      <c r="A11" s="16" t="s">
        <v>11</v>
      </c>
      <c r="B11" s="17">
        <v>6110.0</v>
      </c>
      <c r="C11" s="18">
        <f t="shared" ref="C11:C15" si="2">B11*1.23</f>
        <v>7515.3</v>
      </c>
    </row>
    <row r="12" ht="14.25" customHeight="1">
      <c r="A12" s="19" t="s">
        <v>12</v>
      </c>
      <c r="B12" s="20">
        <v>2080.0</v>
      </c>
      <c r="C12" s="18">
        <f t="shared" si="2"/>
        <v>2558.4</v>
      </c>
    </row>
    <row r="13">
      <c r="A13" s="21" t="s">
        <v>13</v>
      </c>
      <c r="B13" s="17">
        <v>403.0</v>
      </c>
      <c r="C13" s="18">
        <f t="shared" si="2"/>
        <v>495.69</v>
      </c>
    </row>
    <row r="14">
      <c r="A14" s="20" t="s">
        <v>14</v>
      </c>
      <c r="B14" s="17">
        <v>3965.0</v>
      </c>
      <c r="C14" s="18">
        <f t="shared" si="2"/>
        <v>4876.95</v>
      </c>
    </row>
    <row r="15">
      <c r="A15" s="20" t="s">
        <v>15</v>
      </c>
      <c r="B15" s="17">
        <v>3185.0</v>
      </c>
      <c r="C15" s="18">
        <f t="shared" si="2"/>
        <v>3917.55</v>
      </c>
    </row>
    <row r="16">
      <c r="A16" s="7" t="s">
        <v>16</v>
      </c>
      <c r="B16" s="7"/>
      <c r="C16" s="8"/>
    </row>
    <row r="17">
      <c r="A17" s="22" t="s">
        <v>17</v>
      </c>
      <c r="B17" s="23">
        <v>390000.0</v>
      </c>
      <c r="C17" s="24">
        <f>B17*1.23</f>
        <v>479700</v>
      </c>
    </row>
    <row r="18">
      <c r="A18" s="13" t="s">
        <v>18</v>
      </c>
      <c r="B18" s="25"/>
      <c r="C18" s="26"/>
    </row>
    <row r="19">
      <c r="A19" s="27" t="s">
        <v>19</v>
      </c>
      <c r="B19" s="28">
        <v>650.0</v>
      </c>
      <c r="C19" s="29">
        <f t="shared" ref="C19:C21" si="3">B19*1.23</f>
        <v>799.5</v>
      </c>
    </row>
    <row r="20">
      <c r="A20" s="30" t="s">
        <v>20</v>
      </c>
      <c r="B20" s="20">
        <v>1690.0</v>
      </c>
      <c r="C20" s="11">
        <f t="shared" si="3"/>
        <v>2078.7</v>
      </c>
    </row>
    <row r="21">
      <c r="A21" s="27" t="s">
        <v>21</v>
      </c>
      <c r="B21" s="20">
        <v>299.0</v>
      </c>
      <c r="C21" s="11">
        <f t="shared" si="3"/>
        <v>367.77</v>
      </c>
    </row>
    <row r="22">
      <c r="A22" s="31"/>
      <c r="B22" s="32"/>
      <c r="C22" s="33"/>
    </row>
    <row r="23">
      <c r="A23" s="5" t="s">
        <v>22</v>
      </c>
      <c r="B23" s="34"/>
      <c r="C23" s="34"/>
    </row>
    <row r="24">
      <c r="A24" s="6" t="s">
        <v>23</v>
      </c>
      <c r="B24" s="6"/>
      <c r="C24" s="4"/>
    </row>
    <row r="25">
      <c r="A25" s="7" t="s">
        <v>7</v>
      </c>
      <c r="B25" s="7"/>
      <c r="C25" s="8"/>
    </row>
    <row r="26">
      <c r="A26" s="12" t="s">
        <v>24</v>
      </c>
      <c r="B26" s="10">
        <v>10400.0</v>
      </c>
      <c r="C26" s="11">
        <f>B26*1.23</f>
        <v>12792</v>
      </c>
    </row>
    <row r="27">
      <c r="A27" s="13" t="s">
        <v>10</v>
      </c>
      <c r="B27" s="14"/>
      <c r="C27" s="15"/>
    </row>
    <row r="28">
      <c r="A28" s="35" t="s">
        <v>25</v>
      </c>
      <c r="B28" s="17">
        <v>52390.0</v>
      </c>
      <c r="C28" s="18">
        <f t="shared" ref="C28:C32" si="4">B28*1.23</f>
        <v>64439.7</v>
      </c>
    </row>
    <row r="29">
      <c r="A29" s="21" t="s">
        <v>26</v>
      </c>
      <c r="B29" s="17">
        <v>4030.0</v>
      </c>
      <c r="C29" s="18">
        <f t="shared" si="4"/>
        <v>4956.9</v>
      </c>
    </row>
    <row r="30" ht="14.25" customHeight="1">
      <c r="A30" s="36" t="s">
        <v>27</v>
      </c>
      <c r="B30" s="17">
        <v>32500.0</v>
      </c>
      <c r="C30" s="18">
        <f t="shared" si="4"/>
        <v>39975</v>
      </c>
    </row>
    <row r="31">
      <c r="A31" s="20" t="s">
        <v>28</v>
      </c>
      <c r="B31" s="17">
        <v>4485.0</v>
      </c>
      <c r="C31" s="18">
        <f t="shared" si="4"/>
        <v>5516.55</v>
      </c>
    </row>
    <row r="32">
      <c r="A32" s="37" t="s">
        <v>29</v>
      </c>
      <c r="B32" s="17">
        <v>3640.0</v>
      </c>
      <c r="C32" s="18">
        <f t="shared" si="4"/>
        <v>4477.2</v>
      </c>
    </row>
    <row r="33">
      <c r="A33" s="7" t="s">
        <v>16</v>
      </c>
      <c r="B33" s="7"/>
      <c r="C33" s="8"/>
    </row>
    <row r="34">
      <c r="A34" s="22" t="s">
        <v>30</v>
      </c>
      <c r="B34" s="38">
        <v>52000.0</v>
      </c>
      <c r="C34" s="24">
        <f>B34*1.23</f>
        <v>63960</v>
      </c>
    </row>
    <row r="35">
      <c r="A35" s="13" t="s">
        <v>18</v>
      </c>
      <c r="B35" s="25"/>
      <c r="C35" s="26"/>
    </row>
    <row r="36">
      <c r="A36" s="27" t="s">
        <v>19</v>
      </c>
      <c r="B36" s="28">
        <v>3900.0</v>
      </c>
      <c r="C36" s="29">
        <f t="shared" ref="C36:C38" si="5">B36*1.23</f>
        <v>4797</v>
      </c>
    </row>
    <row r="37">
      <c r="A37" s="27" t="s">
        <v>21</v>
      </c>
      <c r="B37" s="20">
        <v>299.0</v>
      </c>
      <c r="C37" s="11">
        <f t="shared" si="5"/>
        <v>367.77</v>
      </c>
    </row>
    <row r="38">
      <c r="A38" s="39" t="s">
        <v>31</v>
      </c>
      <c r="B38" s="40">
        <v>6240.0</v>
      </c>
      <c r="C38" s="41">
        <f t="shared" si="5"/>
        <v>7675.2</v>
      </c>
    </row>
    <row r="39">
      <c r="A39" s="34"/>
      <c r="B39" s="42"/>
      <c r="C39" s="42"/>
    </row>
    <row r="40">
      <c r="A40" s="5" t="s">
        <v>32</v>
      </c>
      <c r="B40" s="34"/>
      <c r="C40" s="34"/>
    </row>
    <row r="41">
      <c r="A41" s="6" t="s">
        <v>33</v>
      </c>
      <c r="B41" s="6"/>
      <c r="C41" s="4"/>
    </row>
    <row r="42">
      <c r="A42" s="7" t="s">
        <v>7</v>
      </c>
      <c r="B42" s="7"/>
      <c r="C42" s="8"/>
    </row>
    <row r="43">
      <c r="A43" s="9" t="s">
        <v>34</v>
      </c>
      <c r="B43" s="10">
        <v>13000.0</v>
      </c>
      <c r="C43" s="11">
        <f t="shared" ref="C43:C45" si="6">B43*1.23</f>
        <v>15990</v>
      </c>
    </row>
    <row r="44">
      <c r="A44" s="12" t="s">
        <v>35</v>
      </c>
      <c r="B44" s="10">
        <v>39000.0</v>
      </c>
      <c r="C44" s="11">
        <f t="shared" si="6"/>
        <v>47970</v>
      </c>
    </row>
    <row r="45">
      <c r="A45" s="9" t="s">
        <v>36</v>
      </c>
      <c r="B45" s="10">
        <v>7800.0</v>
      </c>
      <c r="C45" s="11">
        <f t="shared" si="6"/>
        <v>9594</v>
      </c>
    </row>
    <row r="46">
      <c r="A46" s="13" t="s">
        <v>10</v>
      </c>
      <c r="B46" s="14"/>
      <c r="C46" s="15"/>
    </row>
    <row r="47">
      <c r="A47" s="43" t="s">
        <v>37</v>
      </c>
      <c r="B47" s="17">
        <v>5239.0</v>
      </c>
      <c r="C47" s="18">
        <f t="shared" ref="C47:C50" si="7">B47*1.23</f>
        <v>6443.97</v>
      </c>
    </row>
    <row r="48" ht="14.25" customHeight="1">
      <c r="A48" s="19" t="s">
        <v>12</v>
      </c>
      <c r="B48" s="20">
        <v>2080.0</v>
      </c>
      <c r="C48" s="18">
        <f t="shared" si="7"/>
        <v>2558.4</v>
      </c>
    </row>
    <row r="49">
      <c r="A49" s="44" t="s">
        <v>38</v>
      </c>
      <c r="B49" s="45">
        <v>2405.0</v>
      </c>
      <c r="C49" s="18">
        <f t="shared" si="7"/>
        <v>2958.15</v>
      </c>
    </row>
    <row r="50">
      <c r="A50" s="20" t="s">
        <v>39</v>
      </c>
      <c r="B50" s="17">
        <v>1820.0</v>
      </c>
      <c r="C50" s="18">
        <f t="shared" si="7"/>
        <v>2238.6</v>
      </c>
    </row>
    <row r="51">
      <c r="A51" s="7" t="s">
        <v>16</v>
      </c>
      <c r="B51" s="7"/>
      <c r="C51" s="8"/>
    </row>
    <row r="52">
      <c r="A52" s="22" t="s">
        <v>40</v>
      </c>
      <c r="B52" s="20">
        <v>1300.0</v>
      </c>
      <c r="C52" s="18">
        <f>B52*1.23</f>
        <v>1599</v>
      </c>
    </row>
    <row r="53">
      <c r="A53" s="13" t="s">
        <v>18</v>
      </c>
      <c r="B53" s="25"/>
      <c r="C53" s="26"/>
    </row>
    <row r="54">
      <c r="A54" s="30" t="s">
        <v>41</v>
      </c>
      <c r="B54" s="46">
        <v>780.0</v>
      </c>
      <c r="C54" s="29">
        <f t="shared" ref="C54:C55" si="8">B54*1.23</f>
        <v>959.4</v>
      </c>
    </row>
    <row r="55">
      <c r="A55" s="30" t="s">
        <v>42</v>
      </c>
      <c r="B55" s="46">
        <v>1300.0</v>
      </c>
      <c r="C55" s="29">
        <f t="shared" si="8"/>
        <v>1599</v>
      </c>
    </row>
    <row r="56">
      <c r="A56" s="47"/>
      <c r="B56" s="48"/>
      <c r="C56" s="48"/>
    </row>
    <row r="57">
      <c r="A57" s="6" t="s">
        <v>43</v>
      </c>
      <c r="B57" s="6"/>
      <c r="C57" s="4"/>
    </row>
    <row r="58">
      <c r="A58" s="7" t="s">
        <v>7</v>
      </c>
      <c r="B58" s="7"/>
      <c r="C58" s="8"/>
    </row>
    <row r="59">
      <c r="A59" s="9" t="s">
        <v>44</v>
      </c>
      <c r="B59" s="10">
        <v>15600.0</v>
      </c>
      <c r="C59" s="11">
        <f>B59*1.23</f>
        <v>19188</v>
      </c>
    </row>
    <row r="60">
      <c r="A60" s="13" t="s">
        <v>10</v>
      </c>
      <c r="B60" s="14"/>
      <c r="C60" s="15"/>
    </row>
    <row r="61">
      <c r="A61" s="27" t="s">
        <v>45</v>
      </c>
      <c r="B61" s="49"/>
      <c r="C61" s="23" t="s">
        <v>46</v>
      </c>
    </row>
    <row r="62">
      <c r="A62" s="7" t="s">
        <v>16</v>
      </c>
      <c r="B62" s="7"/>
      <c r="C62" s="8"/>
    </row>
    <row r="63">
      <c r="A63" s="27" t="s">
        <v>45</v>
      </c>
      <c r="B63" s="38"/>
      <c r="C63" s="38" t="s">
        <v>46</v>
      </c>
    </row>
    <row r="64">
      <c r="A64" s="13" t="s">
        <v>18</v>
      </c>
      <c r="B64" s="25"/>
      <c r="C64" s="26"/>
    </row>
    <row r="65">
      <c r="A65" s="30" t="s">
        <v>47</v>
      </c>
      <c r="B65" s="46">
        <v>520.0</v>
      </c>
      <c r="C65" s="29">
        <f>B65*1.23</f>
        <v>639.6</v>
      </c>
    </row>
    <row r="66">
      <c r="A66" s="47"/>
      <c r="B66" s="48"/>
      <c r="C66" s="48"/>
    </row>
    <row r="67">
      <c r="A67" s="6" t="s">
        <v>48</v>
      </c>
      <c r="B67" s="6"/>
      <c r="C67" s="4"/>
    </row>
    <row r="68">
      <c r="A68" s="7" t="s">
        <v>7</v>
      </c>
      <c r="B68" s="7"/>
      <c r="C68" s="8"/>
    </row>
    <row r="69">
      <c r="A69" s="12" t="s">
        <v>49</v>
      </c>
      <c r="B69" s="10">
        <v>19500.0</v>
      </c>
      <c r="C69" s="11">
        <f t="shared" ref="C69:C71" si="9">B69*1.23</f>
        <v>23985</v>
      </c>
    </row>
    <row r="70">
      <c r="A70" s="12" t="s">
        <v>50</v>
      </c>
      <c r="B70" s="10">
        <v>1950.0</v>
      </c>
      <c r="C70" s="11">
        <f t="shared" si="9"/>
        <v>2398.5</v>
      </c>
    </row>
    <row r="71">
      <c r="A71" s="9" t="s">
        <v>51</v>
      </c>
      <c r="B71" s="10">
        <v>2600.0</v>
      </c>
      <c r="C71" s="11">
        <f t="shared" si="9"/>
        <v>3198</v>
      </c>
    </row>
    <row r="72">
      <c r="A72" s="13" t="s">
        <v>10</v>
      </c>
      <c r="B72" s="14"/>
      <c r="C72" s="15"/>
    </row>
    <row r="73">
      <c r="A73" s="27" t="s">
        <v>45</v>
      </c>
      <c r="B73" s="49"/>
      <c r="C73" s="23" t="s">
        <v>46</v>
      </c>
    </row>
    <row r="74">
      <c r="A74" s="7" t="s">
        <v>16</v>
      </c>
      <c r="B74" s="7"/>
      <c r="C74" s="8"/>
    </row>
    <row r="75">
      <c r="A75" s="27" t="s">
        <v>45</v>
      </c>
      <c r="B75" s="38"/>
      <c r="C75" s="38" t="s">
        <v>46</v>
      </c>
    </row>
    <row r="76">
      <c r="A76" s="13" t="s">
        <v>18</v>
      </c>
      <c r="B76" s="25"/>
      <c r="C76" s="26"/>
    </row>
    <row r="77">
      <c r="A77" s="30" t="s">
        <v>52</v>
      </c>
      <c r="B77" s="46">
        <v>390.0</v>
      </c>
      <c r="C77" s="29">
        <f t="shared" ref="C77:C78" si="10">B77*1.23</f>
        <v>479.7</v>
      </c>
    </row>
    <row r="78">
      <c r="A78" s="30" t="s">
        <v>53</v>
      </c>
      <c r="B78" s="46">
        <v>650.0</v>
      </c>
      <c r="C78" s="29">
        <f t="shared" si="10"/>
        <v>799.5</v>
      </c>
    </row>
    <row r="79">
      <c r="A79" s="47"/>
      <c r="B79" s="48"/>
      <c r="C79" s="48"/>
    </row>
    <row r="80">
      <c r="A80" s="50" t="s">
        <v>54</v>
      </c>
      <c r="B80" s="6"/>
      <c r="C80" s="4"/>
    </row>
    <row r="81">
      <c r="A81" s="7" t="s">
        <v>7</v>
      </c>
      <c r="B81" s="7"/>
      <c r="C81" s="8"/>
    </row>
    <row r="82">
      <c r="A82" s="9" t="s">
        <v>55</v>
      </c>
      <c r="B82" s="51">
        <v>2860.0</v>
      </c>
      <c r="C82" s="11">
        <f>B82*1.23</f>
        <v>3517.8</v>
      </c>
    </row>
    <row r="83">
      <c r="A83" s="13" t="s">
        <v>10</v>
      </c>
      <c r="B83" s="14"/>
      <c r="C83" s="15"/>
    </row>
    <row r="84">
      <c r="A84" s="52" t="s">
        <v>56</v>
      </c>
      <c r="B84" s="49">
        <v>1365.0</v>
      </c>
      <c r="C84" s="18">
        <f t="shared" ref="C84:C86" si="11">B84*1.23</f>
        <v>1678.95</v>
      </c>
    </row>
    <row r="85">
      <c r="A85" s="53" t="s">
        <v>57</v>
      </c>
      <c r="B85" s="49">
        <v>156.0</v>
      </c>
      <c r="C85" s="18">
        <f t="shared" si="11"/>
        <v>191.88</v>
      </c>
    </row>
    <row r="86">
      <c r="A86" s="19" t="s">
        <v>12</v>
      </c>
      <c r="B86" s="20">
        <v>2080.0</v>
      </c>
      <c r="C86" s="18">
        <f t="shared" si="11"/>
        <v>2558.4</v>
      </c>
    </row>
    <row r="87">
      <c r="A87" s="7" t="s">
        <v>16</v>
      </c>
      <c r="B87" s="7"/>
      <c r="C87" s="8"/>
    </row>
    <row r="88">
      <c r="A88" s="54" t="s">
        <v>58</v>
      </c>
      <c r="B88" s="38">
        <v>6500.0</v>
      </c>
      <c r="C88" s="24">
        <f>B88*1.23</f>
        <v>7995</v>
      </c>
    </row>
    <row r="89">
      <c r="A89" s="13" t="s">
        <v>18</v>
      </c>
      <c r="B89" s="25"/>
      <c r="C89" s="26"/>
    </row>
    <row r="90">
      <c r="A90" s="55" t="s">
        <v>59</v>
      </c>
      <c r="B90" s="40">
        <v>130.0</v>
      </c>
      <c r="C90" s="41">
        <f>B90*1.23</f>
        <v>159.9</v>
      </c>
    </row>
    <row r="91">
      <c r="A91" s="47"/>
      <c r="B91" s="48"/>
      <c r="C91" s="48"/>
    </row>
    <row r="92">
      <c r="A92" s="50" t="s">
        <v>60</v>
      </c>
      <c r="B92" s="6"/>
      <c r="C92" s="4"/>
    </row>
    <row r="93">
      <c r="A93" s="7" t="s">
        <v>7</v>
      </c>
      <c r="B93" s="7"/>
      <c r="C93" s="8"/>
    </row>
    <row r="94">
      <c r="A94" s="12" t="s">
        <v>61</v>
      </c>
      <c r="B94" s="10">
        <v>26000.0</v>
      </c>
      <c r="C94" s="11">
        <f t="shared" ref="C94:C96" si="12">B94*1.23</f>
        <v>31980</v>
      </c>
    </row>
    <row r="95">
      <c r="A95" s="9" t="s">
        <v>62</v>
      </c>
      <c r="B95" s="10">
        <v>2600.0</v>
      </c>
      <c r="C95" s="11">
        <f t="shared" si="12"/>
        <v>3198</v>
      </c>
    </row>
    <row r="96">
      <c r="A96" s="56" t="s">
        <v>63</v>
      </c>
      <c r="B96" s="10">
        <v>32500.0</v>
      </c>
      <c r="C96" s="11">
        <f t="shared" si="12"/>
        <v>39975</v>
      </c>
    </row>
    <row r="97">
      <c r="A97" s="13" t="s">
        <v>10</v>
      </c>
      <c r="B97" s="14"/>
      <c r="C97" s="15"/>
    </row>
    <row r="98">
      <c r="A98" s="20" t="s">
        <v>64</v>
      </c>
      <c r="B98" s="45">
        <v>910.0</v>
      </c>
      <c r="C98" s="18">
        <f t="shared" ref="C98:C100" si="13">B98*1.23</f>
        <v>1119.3</v>
      </c>
    </row>
    <row r="99">
      <c r="A99" s="44" t="s">
        <v>38</v>
      </c>
      <c r="B99" s="45">
        <v>2405.0</v>
      </c>
      <c r="C99" s="18">
        <f t="shared" si="13"/>
        <v>2958.15</v>
      </c>
    </row>
    <row r="100">
      <c r="A100" s="20" t="s">
        <v>39</v>
      </c>
      <c r="B100" s="17">
        <v>1820.0</v>
      </c>
      <c r="C100" s="18">
        <f t="shared" si="13"/>
        <v>2238.6</v>
      </c>
    </row>
    <row r="101">
      <c r="A101" s="7" t="s">
        <v>16</v>
      </c>
      <c r="B101" s="7"/>
      <c r="C101" s="8"/>
    </row>
    <row r="102">
      <c r="A102" s="57" t="s">
        <v>65</v>
      </c>
      <c r="B102" s="20">
        <v>2600.0</v>
      </c>
      <c r="C102" s="18">
        <f>B102*1.23</f>
        <v>3198</v>
      </c>
    </row>
    <row r="103">
      <c r="A103" s="13" t="s">
        <v>18</v>
      </c>
      <c r="B103" s="25"/>
      <c r="C103" s="26"/>
    </row>
    <row r="104">
      <c r="A104" s="39" t="s">
        <v>66</v>
      </c>
      <c r="B104" s="40">
        <v>5200.0</v>
      </c>
      <c r="C104" s="41">
        <f t="shared" ref="C104:C105" si="14">B104*1.23</f>
        <v>6396</v>
      </c>
    </row>
    <row r="105">
      <c r="A105" s="39" t="s">
        <v>67</v>
      </c>
      <c r="B105" s="40">
        <v>1950.0</v>
      </c>
      <c r="C105" s="41">
        <f t="shared" si="14"/>
        <v>2398.5</v>
      </c>
    </row>
    <row r="106">
      <c r="A106" s="47"/>
      <c r="B106" s="48"/>
      <c r="C106" s="48"/>
    </row>
    <row r="107">
      <c r="A107" s="50" t="s">
        <v>68</v>
      </c>
      <c r="B107" s="6"/>
      <c r="C107" s="4"/>
    </row>
    <row r="108">
      <c r="A108" s="7" t="s">
        <v>7</v>
      </c>
      <c r="B108" s="7"/>
      <c r="C108" s="8"/>
    </row>
    <row r="109">
      <c r="A109" s="9" t="s">
        <v>69</v>
      </c>
      <c r="B109" s="10">
        <v>5200.0</v>
      </c>
      <c r="C109" s="11">
        <f t="shared" ref="C109:C110" si="15">B109*1.23</f>
        <v>6396</v>
      </c>
    </row>
    <row r="110">
      <c r="A110" s="9" t="s">
        <v>70</v>
      </c>
      <c r="B110" s="10">
        <v>9100.0</v>
      </c>
      <c r="C110" s="11">
        <f t="shared" si="15"/>
        <v>11193</v>
      </c>
    </row>
    <row r="111">
      <c r="A111" s="13" t="s">
        <v>10</v>
      </c>
      <c r="B111" s="14"/>
      <c r="C111" s="15"/>
    </row>
    <row r="112">
      <c r="A112" s="16" t="s">
        <v>11</v>
      </c>
      <c r="B112" s="17">
        <v>6110.0</v>
      </c>
      <c r="C112" s="18">
        <f t="shared" ref="C112:C114" si="16">B112*1.23</f>
        <v>7515.3</v>
      </c>
    </row>
    <row r="113" ht="14.25" customHeight="1">
      <c r="A113" s="19" t="s">
        <v>12</v>
      </c>
      <c r="B113" s="20">
        <v>2080.0</v>
      </c>
      <c r="C113" s="18">
        <f t="shared" si="16"/>
        <v>2558.4</v>
      </c>
    </row>
    <row r="114" ht="14.25" customHeight="1">
      <c r="A114" s="19" t="s">
        <v>71</v>
      </c>
      <c r="B114" s="20">
        <v>3250.0</v>
      </c>
      <c r="C114" s="18">
        <f t="shared" si="16"/>
        <v>3997.5</v>
      </c>
    </row>
    <row r="115">
      <c r="A115" s="7" t="s">
        <v>16</v>
      </c>
      <c r="B115" s="7"/>
      <c r="C115" s="8"/>
    </row>
    <row r="116">
      <c r="A116" s="12" t="s">
        <v>72</v>
      </c>
      <c r="B116" s="28">
        <v>9100.0</v>
      </c>
      <c r="C116" s="18">
        <f>B116*1.23</f>
        <v>11193</v>
      </c>
    </row>
    <row r="117">
      <c r="A117" s="13" t="s">
        <v>18</v>
      </c>
      <c r="B117" s="25"/>
      <c r="C117" s="26"/>
    </row>
    <row r="118">
      <c r="A118" s="39" t="s">
        <v>47</v>
      </c>
      <c r="B118" s="40">
        <v>520.0</v>
      </c>
      <c r="C118" s="41">
        <f>B118*1.23</f>
        <v>639.6</v>
      </c>
    </row>
    <row r="119">
      <c r="A119" s="47"/>
      <c r="B119" s="48"/>
      <c r="C119" s="48"/>
    </row>
    <row r="120">
      <c r="A120" s="50" t="s">
        <v>73</v>
      </c>
      <c r="B120" s="6"/>
      <c r="C120" s="4"/>
    </row>
    <row r="121">
      <c r="A121" s="7" t="s">
        <v>7</v>
      </c>
      <c r="B121" s="7"/>
      <c r="C121" s="8"/>
    </row>
    <row r="122">
      <c r="A122" s="12" t="s">
        <v>74</v>
      </c>
      <c r="B122" s="10">
        <v>5200.0</v>
      </c>
      <c r="C122" s="11">
        <f t="shared" ref="C122:C123" si="17">B122*1.23</f>
        <v>6396</v>
      </c>
    </row>
    <row r="123">
      <c r="A123" s="9" t="s">
        <v>75</v>
      </c>
      <c r="B123" s="10">
        <v>2600.0</v>
      </c>
      <c r="C123" s="11">
        <f t="shared" si="17"/>
        <v>3198</v>
      </c>
    </row>
    <row r="124">
      <c r="A124" s="13" t="s">
        <v>10</v>
      </c>
      <c r="B124" s="14"/>
      <c r="C124" s="15"/>
    </row>
    <row r="125">
      <c r="A125" s="12" t="s">
        <v>45</v>
      </c>
      <c r="B125" s="17"/>
      <c r="C125" s="23" t="s">
        <v>46</v>
      </c>
    </row>
    <row r="126">
      <c r="A126" s="7" t="s">
        <v>16</v>
      </c>
      <c r="B126" s="7"/>
      <c r="C126" s="8"/>
    </row>
    <row r="127">
      <c r="A127" s="12" t="s">
        <v>45</v>
      </c>
      <c r="B127" s="20"/>
      <c r="C127" s="23" t="s">
        <v>46</v>
      </c>
    </row>
    <row r="128">
      <c r="A128" s="13" t="s">
        <v>18</v>
      </c>
      <c r="B128" s="25"/>
      <c r="C128" s="26"/>
    </row>
    <row r="129">
      <c r="A129" s="39" t="s">
        <v>42</v>
      </c>
      <c r="B129" s="40">
        <v>1300.0</v>
      </c>
      <c r="C129" s="41">
        <f>B129*1.23</f>
        <v>1599</v>
      </c>
    </row>
    <row r="130">
      <c r="A130" s="47"/>
      <c r="B130" s="48"/>
      <c r="C130" s="48"/>
    </row>
    <row r="131">
      <c r="A131" s="50" t="s">
        <v>76</v>
      </c>
      <c r="B131" s="6"/>
      <c r="C131" s="4"/>
    </row>
    <row r="132">
      <c r="A132" s="7" t="s">
        <v>7</v>
      </c>
      <c r="B132" s="7"/>
      <c r="C132" s="8"/>
    </row>
    <row r="133">
      <c r="A133" s="9" t="s">
        <v>45</v>
      </c>
      <c r="B133" s="10"/>
      <c r="C133" s="10" t="s">
        <v>46</v>
      </c>
    </row>
    <row r="134">
      <c r="A134" s="13" t="s">
        <v>10</v>
      </c>
      <c r="B134" s="14"/>
      <c r="C134" s="15"/>
    </row>
    <row r="135">
      <c r="A135" s="43" t="s">
        <v>77</v>
      </c>
      <c r="B135" s="17">
        <v>23400.0</v>
      </c>
      <c r="C135" s="18">
        <f>B135*1.23</f>
        <v>28782</v>
      </c>
    </row>
    <row r="136">
      <c r="A136" s="7" t="s">
        <v>16</v>
      </c>
      <c r="B136" s="7"/>
      <c r="C136" s="8"/>
    </row>
    <row r="137">
      <c r="A137" s="58" t="s">
        <v>78</v>
      </c>
      <c r="B137" s="20">
        <v>3900.0</v>
      </c>
      <c r="C137" s="18">
        <f>B137*1.23</f>
        <v>4797</v>
      </c>
    </row>
    <row r="138">
      <c r="A138" s="13" t="s">
        <v>18</v>
      </c>
      <c r="B138" s="25"/>
      <c r="C138" s="26"/>
    </row>
    <row r="139">
      <c r="A139" s="39" t="s">
        <v>47</v>
      </c>
      <c r="B139" s="40">
        <v>520.0</v>
      </c>
      <c r="C139" s="41">
        <f>B139*1.23</f>
        <v>639.6</v>
      </c>
    </row>
    <row r="140">
      <c r="A140" s="47"/>
      <c r="B140" s="48"/>
      <c r="C140" s="48"/>
    </row>
    <row r="141">
      <c r="A141" s="50" t="s">
        <v>79</v>
      </c>
      <c r="B141" s="6"/>
      <c r="C141" s="4"/>
    </row>
    <row r="142">
      <c r="A142" s="7" t="s">
        <v>7</v>
      </c>
      <c r="B142" s="7"/>
      <c r="C142" s="8"/>
    </row>
    <row r="143">
      <c r="A143" s="12" t="s">
        <v>80</v>
      </c>
      <c r="B143" s="10">
        <v>15600.0</v>
      </c>
      <c r="C143" s="11">
        <f>B143*1.23</f>
        <v>19188</v>
      </c>
    </row>
    <row r="144">
      <c r="A144" s="13" t="s">
        <v>10</v>
      </c>
      <c r="B144" s="14"/>
      <c r="C144" s="15"/>
    </row>
    <row r="145">
      <c r="A145" s="28" t="s">
        <v>81</v>
      </c>
      <c r="B145" s="17">
        <v>17420.0</v>
      </c>
      <c r="C145" s="18">
        <f t="shared" ref="C145:C148" si="18">B145*1.23</f>
        <v>21426.6</v>
      </c>
    </row>
    <row r="146" ht="14.25" customHeight="1">
      <c r="A146" s="19" t="s">
        <v>12</v>
      </c>
      <c r="B146" s="20">
        <v>3250.0</v>
      </c>
      <c r="C146" s="18">
        <f t="shared" si="18"/>
        <v>3997.5</v>
      </c>
    </row>
    <row r="147" ht="14.25" customHeight="1">
      <c r="A147" s="19" t="s">
        <v>82</v>
      </c>
      <c r="B147" s="17">
        <v>1300.0</v>
      </c>
      <c r="C147" s="18">
        <f t="shared" si="18"/>
        <v>1599</v>
      </c>
    </row>
    <row r="148" ht="14.25" customHeight="1">
      <c r="A148" s="59" t="s">
        <v>83</v>
      </c>
      <c r="B148" s="17">
        <v>5460.0</v>
      </c>
      <c r="C148" s="18">
        <f t="shared" si="18"/>
        <v>6715.8</v>
      </c>
    </row>
    <row r="149">
      <c r="A149" s="7" t="s">
        <v>16</v>
      </c>
      <c r="B149" s="7"/>
      <c r="C149" s="8"/>
    </row>
    <row r="150">
      <c r="A150" s="60" t="s">
        <v>84</v>
      </c>
      <c r="B150" s="20">
        <v>15600.0</v>
      </c>
      <c r="C150" s="18">
        <f>B150*1.23</f>
        <v>19188</v>
      </c>
    </row>
    <row r="151">
      <c r="A151" s="13" t="s">
        <v>18</v>
      </c>
      <c r="B151" s="25"/>
      <c r="C151" s="26"/>
    </row>
    <row r="152">
      <c r="A152" s="12" t="s">
        <v>45</v>
      </c>
      <c r="B152" s="61"/>
      <c r="C152" s="62" t="s">
        <v>46</v>
      </c>
    </row>
    <row r="153">
      <c r="A153" s="47"/>
      <c r="B153" s="48"/>
      <c r="C153" s="48"/>
    </row>
    <row r="154">
      <c r="A154" s="50" t="s">
        <v>85</v>
      </c>
      <c r="B154" s="6"/>
      <c r="C154" s="4"/>
    </row>
    <row r="155">
      <c r="A155" s="7" t="s">
        <v>7</v>
      </c>
      <c r="B155" s="7"/>
      <c r="C155" s="8"/>
    </row>
    <row r="156">
      <c r="A156" s="9" t="s">
        <v>86</v>
      </c>
      <c r="B156" s="10">
        <v>2600.0</v>
      </c>
      <c r="C156" s="11">
        <f t="shared" ref="C156:C157" si="19">B156*1.23</f>
        <v>3198</v>
      </c>
    </row>
    <row r="157">
      <c r="A157" s="9" t="s">
        <v>55</v>
      </c>
      <c r="B157" s="51">
        <v>2860.0</v>
      </c>
      <c r="C157" s="11">
        <f t="shared" si="19"/>
        <v>3517.8</v>
      </c>
    </row>
    <row r="158">
      <c r="A158" s="13" t="s">
        <v>10</v>
      </c>
      <c r="B158" s="14"/>
      <c r="C158" s="15"/>
    </row>
    <row r="159">
      <c r="A159" s="52" t="s">
        <v>56</v>
      </c>
      <c r="B159" s="49">
        <v>1365.0</v>
      </c>
      <c r="C159" s="18">
        <f t="shared" ref="C159:C161" si="20">B159*1.23</f>
        <v>1678.95</v>
      </c>
    </row>
    <row r="160">
      <c r="A160" s="53" t="s">
        <v>57</v>
      </c>
      <c r="B160" s="49">
        <v>156.0</v>
      </c>
      <c r="C160" s="18">
        <f t="shared" si="20"/>
        <v>191.88</v>
      </c>
    </row>
    <row r="161">
      <c r="A161" s="19" t="s">
        <v>12</v>
      </c>
      <c r="B161" s="20">
        <v>2080.0</v>
      </c>
      <c r="C161" s="18">
        <f t="shared" si="20"/>
        <v>2558.4</v>
      </c>
    </row>
    <row r="162">
      <c r="A162" s="7" t="s">
        <v>16</v>
      </c>
      <c r="B162" s="7"/>
      <c r="C162" s="8"/>
    </row>
    <row r="163">
      <c r="A163" s="54" t="s">
        <v>58</v>
      </c>
      <c r="B163" s="38">
        <v>6500.0</v>
      </c>
      <c r="C163" s="24">
        <f>B163*1.23</f>
        <v>7995</v>
      </c>
    </row>
    <row r="164">
      <c r="A164" s="13" t="s">
        <v>18</v>
      </c>
      <c r="B164" s="25"/>
      <c r="C164" s="26"/>
    </row>
    <row r="165">
      <c r="A165" s="55" t="s">
        <v>53</v>
      </c>
      <c r="B165" s="40">
        <v>650.0</v>
      </c>
      <c r="C165" s="41">
        <f t="shared" ref="C165:C166" si="21">B165*1.23</f>
        <v>799.5</v>
      </c>
    </row>
    <row r="166">
      <c r="A166" s="63" t="s">
        <v>59</v>
      </c>
      <c r="B166" s="64">
        <v>130.0</v>
      </c>
      <c r="C166" s="41">
        <f t="shared" si="21"/>
        <v>159.9</v>
      </c>
    </row>
    <row r="167">
      <c r="A167" s="47"/>
      <c r="B167" s="48"/>
      <c r="C167" s="48"/>
    </row>
    <row r="168">
      <c r="A168" s="5" t="s">
        <v>87</v>
      </c>
      <c r="B168" s="34"/>
      <c r="C168" s="34"/>
    </row>
    <row r="169">
      <c r="A169" s="50" t="s">
        <v>88</v>
      </c>
      <c r="B169" s="6"/>
      <c r="C169" s="4"/>
    </row>
    <row r="170">
      <c r="A170" s="7" t="s">
        <v>7</v>
      </c>
      <c r="B170" s="7"/>
      <c r="C170" s="8"/>
    </row>
    <row r="171">
      <c r="A171" s="9" t="s">
        <v>89</v>
      </c>
      <c r="B171" s="10">
        <v>15600.0</v>
      </c>
      <c r="C171" s="11">
        <f t="shared" ref="C171:C173" si="22">B171*1.23</f>
        <v>19188</v>
      </c>
    </row>
    <row r="172">
      <c r="A172" s="9" t="s">
        <v>90</v>
      </c>
      <c r="B172" s="10">
        <v>6500.0</v>
      </c>
      <c r="C172" s="11">
        <f t="shared" si="22"/>
        <v>7995</v>
      </c>
    </row>
    <row r="173">
      <c r="A173" s="9" t="s">
        <v>91</v>
      </c>
      <c r="B173" s="10">
        <v>13000.0</v>
      </c>
      <c r="C173" s="11">
        <f t="shared" si="22"/>
        <v>15990</v>
      </c>
    </row>
    <row r="174">
      <c r="A174" s="13" t="s">
        <v>10</v>
      </c>
      <c r="B174" s="14"/>
      <c r="C174" s="15"/>
    </row>
    <row r="175">
      <c r="A175" s="16" t="s">
        <v>11</v>
      </c>
      <c r="B175" s="17">
        <v>6110.0</v>
      </c>
      <c r="C175" s="18">
        <f t="shared" ref="C175:C178" si="23">B175*1.23</f>
        <v>7515.3</v>
      </c>
    </row>
    <row r="176">
      <c r="A176" s="21" t="s">
        <v>13</v>
      </c>
      <c r="B176" s="17">
        <v>403.0</v>
      </c>
      <c r="C176" s="18">
        <f t="shared" si="23"/>
        <v>495.69</v>
      </c>
    </row>
    <row r="177">
      <c r="A177" s="52" t="s">
        <v>37</v>
      </c>
      <c r="B177" s="17">
        <v>5239.0</v>
      </c>
      <c r="C177" s="18">
        <f t="shared" si="23"/>
        <v>6443.97</v>
      </c>
    </row>
    <row r="178">
      <c r="A178" s="19" t="s">
        <v>12</v>
      </c>
      <c r="B178" s="20">
        <v>2080.0</v>
      </c>
      <c r="C178" s="18">
        <f t="shared" si="23"/>
        <v>2558.4</v>
      </c>
    </row>
    <row r="179">
      <c r="A179" s="7" t="s">
        <v>16</v>
      </c>
      <c r="B179" s="7"/>
      <c r="C179" s="8"/>
    </row>
    <row r="180">
      <c r="A180" s="12" t="s">
        <v>72</v>
      </c>
      <c r="B180" s="20">
        <v>13000.0</v>
      </c>
      <c r="C180" s="18">
        <f t="shared" ref="C180:C181" si="24">B180*1.23</f>
        <v>15990</v>
      </c>
    </row>
    <row r="181">
      <c r="A181" s="58" t="s">
        <v>92</v>
      </c>
      <c r="B181" s="20">
        <v>6500.0</v>
      </c>
      <c r="C181" s="18">
        <f t="shared" si="24"/>
        <v>7995</v>
      </c>
    </row>
    <row r="182">
      <c r="A182" s="13" t="s">
        <v>18</v>
      </c>
      <c r="B182" s="25"/>
      <c r="C182" s="26"/>
    </row>
    <row r="183">
      <c r="A183" s="39" t="s">
        <v>67</v>
      </c>
      <c r="B183" s="40">
        <v>1950.0</v>
      </c>
      <c r="C183" s="41">
        <f>B183*1.23</f>
        <v>2398.5</v>
      </c>
    </row>
    <row r="184">
      <c r="A184" s="47"/>
    </row>
    <row r="185">
      <c r="A185" s="50" t="s">
        <v>93</v>
      </c>
      <c r="B185" s="6"/>
      <c r="C185" s="4"/>
    </row>
    <row r="186">
      <c r="A186" s="7" t="s">
        <v>7</v>
      </c>
      <c r="B186" s="7"/>
      <c r="C186" s="8"/>
    </row>
    <row r="187">
      <c r="A187" s="12" t="s">
        <v>94</v>
      </c>
      <c r="B187" s="10">
        <v>15600.0</v>
      </c>
      <c r="C187" s="11">
        <f>B187*1.23</f>
        <v>19188</v>
      </c>
    </row>
    <row r="188">
      <c r="A188" s="13" t="s">
        <v>10</v>
      </c>
      <c r="B188" s="14"/>
      <c r="C188" s="15"/>
    </row>
    <row r="189">
      <c r="A189" s="43" t="s">
        <v>37</v>
      </c>
      <c r="B189" s="17">
        <v>5239.0</v>
      </c>
      <c r="C189" s="18">
        <f t="shared" ref="C189:C194" si="25">B189*1.23</f>
        <v>6443.97</v>
      </c>
    </row>
    <row r="190" ht="14.25" customHeight="1">
      <c r="A190" s="21" t="s">
        <v>95</v>
      </c>
      <c r="B190" s="17">
        <v>403.0</v>
      </c>
      <c r="C190" s="18">
        <f t="shared" si="25"/>
        <v>495.69</v>
      </c>
    </row>
    <row r="191">
      <c r="A191" s="19" t="s">
        <v>12</v>
      </c>
      <c r="B191" s="20">
        <v>2080.0</v>
      </c>
      <c r="C191" s="18">
        <f t="shared" si="25"/>
        <v>2558.4</v>
      </c>
    </row>
    <row r="192">
      <c r="A192" s="44" t="s">
        <v>38</v>
      </c>
      <c r="B192" s="45">
        <v>2405.0</v>
      </c>
      <c r="C192" s="18">
        <f t="shared" si="25"/>
        <v>2958.15</v>
      </c>
    </row>
    <row r="193">
      <c r="A193" s="20" t="s">
        <v>39</v>
      </c>
      <c r="B193" s="17">
        <v>1820.0</v>
      </c>
      <c r="C193" s="18">
        <f t="shared" si="25"/>
        <v>2238.6</v>
      </c>
    </row>
    <row r="194">
      <c r="A194" s="35" t="s">
        <v>96</v>
      </c>
      <c r="B194" s="17">
        <v>1560.0</v>
      </c>
      <c r="C194" s="18">
        <f t="shared" si="25"/>
        <v>1918.8</v>
      </c>
    </row>
    <row r="195">
      <c r="A195" s="7" t="s">
        <v>16</v>
      </c>
      <c r="B195" s="7"/>
      <c r="C195" s="8"/>
    </row>
    <row r="196">
      <c r="A196" s="9" t="s">
        <v>97</v>
      </c>
      <c r="B196" s="20">
        <v>10400.0</v>
      </c>
      <c r="C196" s="18">
        <f t="shared" ref="C196:C197" si="26">B196*1.23</f>
        <v>12792</v>
      </c>
    </row>
    <row r="197">
      <c r="A197" s="65" t="s">
        <v>98</v>
      </c>
      <c r="B197" s="20">
        <v>2600.0</v>
      </c>
      <c r="C197" s="18">
        <f t="shared" si="26"/>
        <v>3198</v>
      </c>
    </row>
    <row r="198">
      <c r="A198" s="13" t="s">
        <v>18</v>
      </c>
      <c r="B198" s="25"/>
      <c r="C198" s="26"/>
    </row>
    <row r="199">
      <c r="A199" s="12" t="s">
        <v>45</v>
      </c>
      <c r="B199" s="61"/>
      <c r="C199" s="62" t="s">
        <v>46</v>
      </c>
    </row>
    <row r="200">
      <c r="A200" s="47"/>
      <c r="B200" s="48"/>
      <c r="C200" s="48"/>
    </row>
    <row r="201">
      <c r="A201" s="50" t="s">
        <v>99</v>
      </c>
      <c r="B201" s="6"/>
      <c r="C201" s="4"/>
    </row>
    <row r="202">
      <c r="A202" s="7" t="s">
        <v>7</v>
      </c>
      <c r="B202" s="7"/>
      <c r="C202" s="8"/>
    </row>
    <row r="203">
      <c r="A203" s="12" t="s">
        <v>100</v>
      </c>
      <c r="B203" s="10">
        <v>26000.0</v>
      </c>
      <c r="C203" s="11">
        <f t="shared" ref="C203:C204" si="27">B203*1.23</f>
        <v>31980</v>
      </c>
    </row>
    <row r="204">
      <c r="A204" s="9" t="s">
        <v>101</v>
      </c>
      <c r="B204" s="10">
        <v>19500.0</v>
      </c>
      <c r="C204" s="11">
        <f t="shared" si="27"/>
        <v>23985</v>
      </c>
    </row>
    <row r="205">
      <c r="A205" s="13" t="s">
        <v>10</v>
      </c>
      <c r="B205" s="14"/>
      <c r="C205" s="15"/>
    </row>
    <row r="206">
      <c r="A206" s="35" t="s">
        <v>45</v>
      </c>
      <c r="B206" s="17"/>
      <c r="C206" s="23" t="s">
        <v>46</v>
      </c>
    </row>
    <row r="207">
      <c r="A207" s="7" t="s">
        <v>16</v>
      </c>
      <c r="B207" s="7"/>
      <c r="C207" s="8"/>
    </row>
    <row r="208">
      <c r="A208" s="58" t="s">
        <v>45</v>
      </c>
      <c r="B208" s="20"/>
      <c r="C208" s="23" t="s">
        <v>46</v>
      </c>
    </row>
    <row r="209">
      <c r="A209" s="13" t="s">
        <v>18</v>
      </c>
      <c r="B209" s="25"/>
      <c r="C209" s="26"/>
    </row>
    <row r="210">
      <c r="A210" s="39" t="s">
        <v>47</v>
      </c>
      <c r="B210" s="40">
        <v>520.0</v>
      </c>
      <c r="C210" s="41">
        <f>B210*1.23</f>
        <v>639.6</v>
      </c>
    </row>
    <row r="211">
      <c r="A211" s="47"/>
      <c r="B211" s="48"/>
      <c r="C211" s="48"/>
    </row>
    <row r="212">
      <c r="A212" s="50" t="s">
        <v>102</v>
      </c>
      <c r="B212" s="6"/>
      <c r="C212" s="4"/>
    </row>
    <row r="213">
      <c r="A213" s="7" t="s">
        <v>7</v>
      </c>
      <c r="B213" s="7"/>
      <c r="C213" s="8"/>
    </row>
    <row r="214">
      <c r="A214" s="12" t="s">
        <v>103</v>
      </c>
      <c r="B214" s="10">
        <v>22100.0</v>
      </c>
      <c r="C214" s="11">
        <f>B214*1.23</f>
        <v>27183</v>
      </c>
    </row>
    <row r="215">
      <c r="A215" s="13" t="s">
        <v>10</v>
      </c>
      <c r="B215" s="14"/>
      <c r="C215" s="15"/>
    </row>
    <row r="216">
      <c r="A216" s="12" t="s">
        <v>45</v>
      </c>
      <c r="B216" s="49"/>
      <c r="C216" s="23" t="s">
        <v>46</v>
      </c>
    </row>
    <row r="217">
      <c r="A217" s="7" t="s">
        <v>16</v>
      </c>
      <c r="B217" s="7"/>
      <c r="C217" s="66" t="s">
        <v>46</v>
      </c>
    </row>
    <row r="218">
      <c r="A218" s="12" t="s">
        <v>45</v>
      </c>
      <c r="B218" s="38"/>
      <c r="C218" s="38" t="s">
        <v>46</v>
      </c>
    </row>
    <row r="219">
      <c r="A219" s="13" t="s">
        <v>18</v>
      </c>
      <c r="B219" s="25"/>
      <c r="C219" s="26"/>
    </row>
    <row r="220">
      <c r="A220" s="39" t="s">
        <v>47</v>
      </c>
      <c r="B220" s="40">
        <v>520.0</v>
      </c>
      <c r="C220" s="41">
        <f>B220*1.23</f>
        <v>639.6</v>
      </c>
    </row>
    <row r="221">
      <c r="A221" s="47"/>
      <c r="B221" s="48"/>
      <c r="C221" s="48"/>
    </row>
    <row r="222">
      <c r="A222" s="50" t="s">
        <v>104</v>
      </c>
      <c r="B222" s="6"/>
      <c r="C222" s="4"/>
    </row>
    <row r="223">
      <c r="A223" s="7" t="s">
        <v>7</v>
      </c>
      <c r="B223" s="7"/>
      <c r="C223" s="8"/>
    </row>
    <row r="224">
      <c r="A224" s="9" t="s">
        <v>105</v>
      </c>
      <c r="B224" s="10">
        <v>26000.0</v>
      </c>
      <c r="C224" s="11">
        <f>B224*1.23</f>
        <v>31980</v>
      </c>
    </row>
    <row r="225">
      <c r="A225" s="13" t="s">
        <v>10</v>
      </c>
      <c r="B225" s="14"/>
      <c r="C225" s="15"/>
    </row>
    <row r="226">
      <c r="A226" s="12" t="s">
        <v>45</v>
      </c>
      <c r="B226" s="49"/>
      <c r="C226" s="23" t="s">
        <v>46</v>
      </c>
    </row>
    <row r="227">
      <c r="A227" s="7" t="s">
        <v>16</v>
      </c>
      <c r="B227" s="7"/>
      <c r="C227" s="8"/>
    </row>
    <row r="228">
      <c r="A228" s="12" t="s">
        <v>45</v>
      </c>
      <c r="B228" s="38"/>
      <c r="C228" s="38" t="s">
        <v>46</v>
      </c>
    </row>
    <row r="229">
      <c r="A229" s="13" t="s">
        <v>18</v>
      </c>
      <c r="B229" s="25"/>
      <c r="C229" s="26"/>
    </row>
    <row r="230">
      <c r="A230" s="39" t="s">
        <v>47</v>
      </c>
      <c r="B230" s="40">
        <v>520.0</v>
      </c>
      <c r="C230" s="41">
        <f>B230*1.23</f>
        <v>639.6</v>
      </c>
    </row>
    <row r="231">
      <c r="A231" s="47"/>
      <c r="B231" s="48"/>
      <c r="C231" s="48"/>
    </row>
    <row r="232">
      <c r="A232" s="50" t="s">
        <v>106</v>
      </c>
      <c r="B232" s="6"/>
      <c r="C232" s="4"/>
    </row>
    <row r="233">
      <c r="A233" s="7" t="s">
        <v>7</v>
      </c>
      <c r="B233" s="7"/>
      <c r="C233" s="8"/>
    </row>
    <row r="234">
      <c r="A234" s="9" t="s">
        <v>107</v>
      </c>
      <c r="B234" s="10">
        <v>2860.0</v>
      </c>
      <c r="C234" s="11">
        <f>B234*1.23</f>
        <v>3517.8</v>
      </c>
    </row>
    <row r="235">
      <c r="A235" s="13" t="s">
        <v>10</v>
      </c>
      <c r="B235" s="14"/>
      <c r="C235" s="15"/>
    </row>
    <row r="236">
      <c r="A236" s="52" t="s">
        <v>108</v>
      </c>
      <c r="B236" s="49">
        <v>9490.0</v>
      </c>
      <c r="C236" s="18">
        <f t="shared" ref="C236:C237" si="28">B236*1.23</f>
        <v>11672.7</v>
      </c>
    </row>
    <row r="237">
      <c r="A237" s="19" t="s">
        <v>12</v>
      </c>
      <c r="B237" s="20">
        <v>2080.0</v>
      </c>
      <c r="C237" s="18">
        <f t="shared" si="28"/>
        <v>2558.4</v>
      </c>
    </row>
    <row r="238">
      <c r="A238" s="7" t="s">
        <v>16</v>
      </c>
      <c r="B238" s="7"/>
      <c r="C238" s="8"/>
    </row>
    <row r="239">
      <c r="A239" s="67" t="s">
        <v>109</v>
      </c>
      <c r="B239" s="38">
        <v>10400.0</v>
      </c>
      <c r="C239" s="24">
        <f>B239*1.23</f>
        <v>12792</v>
      </c>
    </row>
    <row r="240">
      <c r="A240" s="13" t="s">
        <v>18</v>
      </c>
      <c r="B240" s="25"/>
      <c r="C240" s="26"/>
    </row>
    <row r="241">
      <c r="A241" s="55" t="s">
        <v>59</v>
      </c>
      <c r="B241" s="40">
        <v>130.0</v>
      </c>
      <c r="C241" s="41">
        <f>B241*1.23</f>
        <v>159.9</v>
      </c>
    </row>
    <row r="242">
      <c r="A242" s="47"/>
      <c r="B242" s="48"/>
      <c r="C242" s="48"/>
    </row>
    <row r="243">
      <c r="A243" s="50" t="s">
        <v>110</v>
      </c>
      <c r="B243" s="6"/>
      <c r="C243" s="4"/>
    </row>
    <row r="244">
      <c r="A244" s="7" t="s">
        <v>7</v>
      </c>
      <c r="B244" s="7"/>
      <c r="C244" s="8"/>
    </row>
    <row r="245">
      <c r="A245" s="9" t="s">
        <v>111</v>
      </c>
      <c r="B245" s="51">
        <v>2860.0</v>
      </c>
      <c r="C245" s="11">
        <f>B245*1.23</f>
        <v>3517.8</v>
      </c>
    </row>
    <row r="246">
      <c r="A246" s="13" t="s">
        <v>10</v>
      </c>
      <c r="B246" s="14"/>
      <c r="C246" s="15"/>
    </row>
    <row r="247">
      <c r="A247" s="52" t="s">
        <v>56</v>
      </c>
      <c r="B247" s="49">
        <v>1365.0</v>
      </c>
      <c r="C247" s="18">
        <f t="shared" ref="C247:C249" si="29">B247*1.23</f>
        <v>1678.95</v>
      </c>
    </row>
    <row r="248">
      <c r="A248" s="53" t="s">
        <v>57</v>
      </c>
      <c r="B248" s="49">
        <v>156.0</v>
      </c>
      <c r="C248" s="18">
        <f t="shared" si="29"/>
        <v>191.88</v>
      </c>
    </row>
    <row r="249">
      <c r="A249" s="19" t="s">
        <v>12</v>
      </c>
      <c r="B249" s="20">
        <v>2080.0</v>
      </c>
      <c r="C249" s="18">
        <f t="shared" si="29"/>
        <v>2558.4</v>
      </c>
    </row>
    <row r="250">
      <c r="A250" s="7" t="s">
        <v>16</v>
      </c>
      <c r="B250" s="7"/>
      <c r="C250" s="8"/>
    </row>
    <row r="251">
      <c r="A251" s="54" t="s">
        <v>58</v>
      </c>
      <c r="B251" s="38">
        <v>6500.0</v>
      </c>
      <c r="C251" s="24">
        <f>B251*1.23</f>
        <v>7995</v>
      </c>
    </row>
    <row r="252">
      <c r="A252" s="13" t="s">
        <v>18</v>
      </c>
      <c r="B252" s="25"/>
      <c r="C252" s="26"/>
    </row>
    <row r="253">
      <c r="A253" s="55" t="s">
        <v>59</v>
      </c>
      <c r="B253" s="40">
        <v>130.0</v>
      </c>
      <c r="C253" s="41">
        <f>B253*1.23</f>
        <v>159.9</v>
      </c>
    </row>
    <row r="254">
      <c r="A254" s="47"/>
      <c r="B254" s="48"/>
      <c r="C254" s="48"/>
    </row>
    <row r="255">
      <c r="A255" s="50" t="s">
        <v>112</v>
      </c>
      <c r="B255" s="6"/>
      <c r="C255" s="4"/>
    </row>
    <row r="256">
      <c r="A256" s="7" t="s">
        <v>7</v>
      </c>
      <c r="B256" s="7"/>
      <c r="C256" s="8"/>
    </row>
    <row r="257">
      <c r="A257" s="12" t="s">
        <v>61</v>
      </c>
      <c r="B257" s="10">
        <v>5200.0</v>
      </c>
      <c r="C257" s="11">
        <f t="shared" ref="C257:C258" si="30">B257*1.23</f>
        <v>6396</v>
      </c>
    </row>
    <row r="258">
      <c r="A258" s="9" t="s">
        <v>113</v>
      </c>
      <c r="B258" s="10">
        <v>3510.0</v>
      </c>
      <c r="C258" s="11">
        <f t="shared" si="30"/>
        <v>4317.3</v>
      </c>
    </row>
    <row r="259">
      <c r="A259" s="13" t="s">
        <v>10</v>
      </c>
      <c r="B259" s="14"/>
      <c r="C259" s="15"/>
    </row>
    <row r="260">
      <c r="A260" s="52" t="s">
        <v>56</v>
      </c>
      <c r="B260" s="49">
        <v>1365.0</v>
      </c>
      <c r="C260" s="18">
        <f t="shared" ref="C260:C262" si="31">B260*1.23</f>
        <v>1678.95</v>
      </c>
    </row>
    <row r="261">
      <c r="A261" s="53" t="s">
        <v>57</v>
      </c>
      <c r="B261" s="49">
        <v>156.0</v>
      </c>
      <c r="C261" s="18">
        <f t="shared" si="31"/>
        <v>191.88</v>
      </c>
    </row>
    <row r="262">
      <c r="A262" s="19" t="s">
        <v>12</v>
      </c>
      <c r="B262" s="20">
        <v>2080.0</v>
      </c>
      <c r="C262" s="18">
        <f t="shared" si="31"/>
        <v>2558.4</v>
      </c>
    </row>
    <row r="263">
      <c r="A263" s="7" t="s">
        <v>16</v>
      </c>
      <c r="B263" s="7"/>
      <c r="C263" s="8"/>
    </row>
    <row r="264">
      <c r="A264" s="9" t="s">
        <v>114</v>
      </c>
      <c r="B264" s="10">
        <v>26000.0</v>
      </c>
      <c r="C264" s="11">
        <f>B264*1.23</f>
        <v>31980</v>
      </c>
    </row>
    <row r="265">
      <c r="A265" s="13" t="s">
        <v>18</v>
      </c>
      <c r="B265" s="25"/>
      <c r="C265" s="26"/>
    </row>
    <row r="266">
      <c r="A266" s="55" t="s">
        <v>53</v>
      </c>
      <c r="B266" s="40">
        <v>650.0</v>
      </c>
      <c r="C266" s="41">
        <f t="shared" ref="C266:C267" si="32">B266*1.23</f>
        <v>799.5</v>
      </c>
    </row>
    <row r="267">
      <c r="A267" s="39" t="s">
        <v>115</v>
      </c>
      <c r="B267" s="40">
        <v>260.0</v>
      </c>
      <c r="C267" s="41">
        <f t="shared" si="32"/>
        <v>319.8</v>
      </c>
    </row>
    <row r="268">
      <c r="A268" s="47"/>
      <c r="B268" s="48"/>
      <c r="C268" s="48"/>
    </row>
    <row r="269">
      <c r="A269" s="5" t="s">
        <v>116</v>
      </c>
      <c r="B269" s="34"/>
      <c r="C269" s="34"/>
    </row>
    <row r="270">
      <c r="A270" s="50" t="s">
        <v>117</v>
      </c>
      <c r="B270" s="6"/>
      <c r="C270" s="4"/>
    </row>
    <row r="271">
      <c r="A271" s="7" t="s">
        <v>7</v>
      </c>
      <c r="B271" s="7"/>
      <c r="C271" s="8"/>
    </row>
    <row r="272">
      <c r="A272" s="9" t="s">
        <v>118</v>
      </c>
      <c r="B272" s="10">
        <v>5200.0</v>
      </c>
      <c r="C272" s="11">
        <f>B272*1.23</f>
        <v>6396</v>
      </c>
    </row>
    <row r="273">
      <c r="A273" s="13" t="s">
        <v>10</v>
      </c>
      <c r="B273" s="14"/>
      <c r="C273" s="15"/>
    </row>
    <row r="274">
      <c r="A274" s="59" t="s">
        <v>119</v>
      </c>
      <c r="B274" s="68">
        <v>39000.0</v>
      </c>
      <c r="C274" s="18">
        <f>B274*1.23</f>
        <v>47970</v>
      </c>
    </row>
    <row r="275">
      <c r="A275" s="7" t="s">
        <v>16</v>
      </c>
      <c r="B275" s="7"/>
      <c r="C275" s="8"/>
    </row>
    <row r="276">
      <c r="A276" s="12" t="s">
        <v>72</v>
      </c>
      <c r="B276" s="10">
        <v>26000.0</v>
      </c>
      <c r="C276" s="11">
        <f>B276*1.23</f>
        <v>31980</v>
      </c>
    </row>
    <row r="277">
      <c r="A277" s="13" t="s">
        <v>18</v>
      </c>
      <c r="B277" s="25"/>
      <c r="C277" s="26"/>
    </row>
    <row r="278">
      <c r="A278" s="39" t="s">
        <v>120</v>
      </c>
      <c r="B278" s="40">
        <v>1040.0</v>
      </c>
      <c r="C278" s="41">
        <f t="shared" ref="C278:C279" si="33">B278*1.23</f>
        <v>1279.2</v>
      </c>
    </row>
    <row r="279">
      <c r="A279" s="39" t="s">
        <v>121</v>
      </c>
      <c r="B279" s="40">
        <v>3328.0</v>
      </c>
      <c r="C279" s="41">
        <f t="shared" si="33"/>
        <v>4093.44</v>
      </c>
    </row>
    <row r="280">
      <c r="A280" s="47"/>
      <c r="B280" s="48"/>
      <c r="C280" s="48"/>
    </row>
    <row r="281">
      <c r="A281" s="50" t="s">
        <v>122</v>
      </c>
      <c r="B281" s="6"/>
      <c r="C281" s="4"/>
    </row>
    <row r="282">
      <c r="A282" s="7" t="s">
        <v>7</v>
      </c>
      <c r="B282" s="7"/>
      <c r="C282" s="8"/>
    </row>
    <row r="283">
      <c r="A283" s="9" t="s">
        <v>123</v>
      </c>
      <c r="B283" s="10">
        <v>2600.0</v>
      </c>
      <c r="C283" s="11">
        <f t="shared" ref="C283:C284" si="34">B283*1.23</f>
        <v>3198</v>
      </c>
    </row>
    <row r="284">
      <c r="A284" s="9" t="s">
        <v>124</v>
      </c>
      <c r="B284" s="10">
        <v>10400.0</v>
      </c>
      <c r="C284" s="11">
        <f t="shared" si="34"/>
        <v>12792</v>
      </c>
    </row>
    <row r="285">
      <c r="A285" s="13" t="s">
        <v>10</v>
      </c>
      <c r="B285" s="14"/>
      <c r="C285" s="15"/>
    </row>
    <row r="286">
      <c r="A286" s="59" t="s">
        <v>45</v>
      </c>
      <c r="B286" s="49"/>
      <c r="C286" s="23" t="s">
        <v>46</v>
      </c>
    </row>
    <row r="287">
      <c r="A287" s="7" t="s">
        <v>16</v>
      </c>
      <c r="B287" s="7"/>
      <c r="C287" s="8"/>
    </row>
    <row r="288">
      <c r="A288" s="9" t="s">
        <v>45</v>
      </c>
      <c r="B288" s="10"/>
      <c r="C288" s="10" t="s">
        <v>46</v>
      </c>
    </row>
    <row r="289">
      <c r="A289" s="13" t="s">
        <v>18</v>
      </c>
      <c r="B289" s="25"/>
      <c r="C289" s="26"/>
    </row>
    <row r="290">
      <c r="A290" s="39" t="s">
        <v>120</v>
      </c>
      <c r="B290" s="40">
        <v>1040.0</v>
      </c>
      <c r="C290" s="41">
        <f t="shared" ref="C290:C291" si="35">B290*1.23</f>
        <v>1279.2</v>
      </c>
    </row>
    <row r="291">
      <c r="A291" s="39" t="s">
        <v>42</v>
      </c>
      <c r="B291" s="40">
        <v>1300.0</v>
      </c>
      <c r="C291" s="41">
        <f t="shared" si="35"/>
        <v>1599</v>
      </c>
    </row>
    <row r="293">
      <c r="A293" s="50" t="s">
        <v>125</v>
      </c>
      <c r="B293" s="6"/>
      <c r="C293" s="4"/>
    </row>
    <row r="294">
      <c r="A294" s="7" t="s">
        <v>7</v>
      </c>
      <c r="B294" s="7"/>
      <c r="C294" s="8"/>
    </row>
    <row r="295">
      <c r="A295" s="9" t="s">
        <v>126</v>
      </c>
      <c r="B295" s="10">
        <v>13000.0</v>
      </c>
      <c r="C295" s="11">
        <f>B295*1.23</f>
        <v>15990</v>
      </c>
    </row>
    <row r="296">
      <c r="A296" s="13" t="s">
        <v>10</v>
      </c>
      <c r="B296" s="14"/>
      <c r="C296" s="15"/>
    </row>
    <row r="297">
      <c r="A297" s="30" t="s">
        <v>45</v>
      </c>
      <c r="B297" s="10"/>
      <c r="C297" s="10" t="s">
        <v>46</v>
      </c>
    </row>
    <row r="298">
      <c r="A298" s="7" t="s">
        <v>16</v>
      </c>
      <c r="B298" s="7"/>
      <c r="C298" s="8"/>
    </row>
    <row r="299">
      <c r="A299" s="30" t="s">
        <v>45</v>
      </c>
      <c r="B299" s="10"/>
      <c r="C299" s="10" t="s">
        <v>46</v>
      </c>
    </row>
    <row r="300">
      <c r="A300" s="13" t="s">
        <v>18</v>
      </c>
      <c r="B300" s="25"/>
      <c r="C300" s="26"/>
    </row>
    <row r="301">
      <c r="A301" s="39" t="s">
        <v>120</v>
      </c>
      <c r="B301" s="40">
        <v>1040.0</v>
      </c>
      <c r="C301" s="41">
        <f>B301*1.23</f>
        <v>1279.2</v>
      </c>
    </row>
    <row r="302">
      <c r="A302" s="47"/>
    </row>
    <row r="303">
      <c r="A303" s="50" t="s">
        <v>127</v>
      </c>
      <c r="B303" s="6"/>
      <c r="C303" s="4"/>
    </row>
    <row r="304">
      <c r="A304" s="7" t="s">
        <v>7</v>
      </c>
      <c r="B304" s="7"/>
      <c r="C304" s="8"/>
    </row>
    <row r="305">
      <c r="A305" s="9" t="s">
        <v>105</v>
      </c>
      <c r="B305" s="10">
        <v>10400.0</v>
      </c>
      <c r="C305" s="11">
        <f>B305*1.23</f>
        <v>12792</v>
      </c>
    </row>
    <row r="306">
      <c r="A306" s="13" t="s">
        <v>10</v>
      </c>
      <c r="B306" s="14"/>
      <c r="C306" s="15"/>
    </row>
    <row r="307">
      <c r="A307" s="59" t="s">
        <v>11</v>
      </c>
      <c r="B307" s="49">
        <v>6110.0</v>
      </c>
      <c r="C307" s="18">
        <f t="shared" ref="C307:C309" si="36">B307*1.23</f>
        <v>7515.3</v>
      </c>
    </row>
    <row r="308">
      <c r="A308" s="59" t="s">
        <v>13</v>
      </c>
      <c r="B308" s="49">
        <v>403.0</v>
      </c>
      <c r="C308" s="18">
        <f t="shared" si="36"/>
        <v>495.69</v>
      </c>
    </row>
    <row r="309">
      <c r="A309" s="19" t="s">
        <v>12</v>
      </c>
      <c r="B309" s="20">
        <v>2080.0</v>
      </c>
      <c r="C309" s="18">
        <f t="shared" si="36"/>
        <v>2558.4</v>
      </c>
    </row>
    <row r="310">
      <c r="A310" s="7" t="s">
        <v>16</v>
      </c>
      <c r="B310" s="7"/>
      <c r="C310" s="8"/>
    </row>
    <row r="311">
      <c r="A311" s="9" t="s">
        <v>128</v>
      </c>
      <c r="B311" s="10">
        <v>7800.0</v>
      </c>
      <c r="C311" s="11">
        <f>B311*1.23</f>
        <v>9594</v>
      </c>
    </row>
    <row r="312">
      <c r="A312" s="13" t="s">
        <v>18</v>
      </c>
      <c r="B312" s="25"/>
      <c r="C312" s="26"/>
    </row>
    <row r="313">
      <c r="A313" s="55" t="s">
        <v>47</v>
      </c>
      <c r="B313" s="40">
        <v>520.0</v>
      </c>
      <c r="C313" s="41">
        <f>B313*1.23</f>
        <v>639.6</v>
      </c>
    </row>
    <row r="315">
      <c r="A315" s="50" t="s">
        <v>129</v>
      </c>
      <c r="B315" s="6"/>
      <c r="C315" s="4"/>
    </row>
    <row r="316">
      <c r="A316" s="7" t="s">
        <v>7</v>
      </c>
      <c r="B316" s="7"/>
      <c r="C316" s="8"/>
    </row>
    <row r="317">
      <c r="A317" s="9" t="s">
        <v>55</v>
      </c>
      <c r="B317" s="51">
        <v>2860.0</v>
      </c>
      <c r="C317" s="11">
        <f>B317*1.23</f>
        <v>3517.8</v>
      </c>
    </row>
    <row r="318">
      <c r="A318" s="13" t="s">
        <v>10</v>
      </c>
      <c r="B318" s="14"/>
      <c r="C318" s="15"/>
    </row>
    <row r="319">
      <c r="A319" s="52" t="s">
        <v>56</v>
      </c>
      <c r="B319" s="49">
        <v>1365.0</v>
      </c>
      <c r="C319" s="18">
        <f t="shared" ref="C319:C321" si="37">B319*1.23</f>
        <v>1678.95</v>
      </c>
    </row>
    <row r="320">
      <c r="A320" s="53" t="s">
        <v>57</v>
      </c>
      <c r="B320" s="49">
        <v>156.0</v>
      </c>
      <c r="C320" s="18">
        <f t="shared" si="37"/>
        <v>191.88</v>
      </c>
    </row>
    <row r="321">
      <c r="A321" s="19" t="s">
        <v>12</v>
      </c>
      <c r="B321" s="20">
        <v>2080.0</v>
      </c>
      <c r="C321" s="18">
        <f t="shared" si="37"/>
        <v>2558.4</v>
      </c>
    </row>
    <row r="322">
      <c r="A322" s="7" t="s">
        <v>16</v>
      </c>
      <c r="B322" s="7"/>
      <c r="C322" s="8"/>
    </row>
    <row r="323">
      <c r="A323" s="54" t="s">
        <v>58</v>
      </c>
      <c r="B323" s="38">
        <v>6500.0</v>
      </c>
      <c r="C323" s="24">
        <f>B323*1.23</f>
        <v>7995</v>
      </c>
    </row>
    <row r="324">
      <c r="A324" s="13" t="s">
        <v>18</v>
      </c>
      <c r="B324" s="25"/>
      <c r="C324" s="26"/>
    </row>
    <row r="325">
      <c r="A325" s="55" t="s">
        <v>59</v>
      </c>
      <c r="B325" s="40">
        <v>130.0</v>
      </c>
      <c r="C325" s="41">
        <f>B325*1.23</f>
        <v>159.9</v>
      </c>
    </row>
    <row r="326">
      <c r="A326" s="47"/>
    </row>
    <row r="327">
      <c r="A327" s="5" t="s">
        <v>130</v>
      </c>
      <c r="B327" s="69"/>
      <c r="C327" s="5"/>
    </row>
    <row r="328">
      <c r="A328" s="50" t="s">
        <v>131</v>
      </c>
      <c r="B328" s="6"/>
      <c r="C328" s="4"/>
    </row>
    <row r="329">
      <c r="A329" s="7" t="s">
        <v>7</v>
      </c>
      <c r="B329" s="7"/>
      <c r="C329" s="8"/>
    </row>
    <row r="330">
      <c r="A330" s="9" t="s">
        <v>132</v>
      </c>
      <c r="B330" s="10">
        <v>2600.0</v>
      </c>
      <c r="C330" s="11">
        <f t="shared" ref="C330:C331" si="38">B330*1.23</f>
        <v>3198</v>
      </c>
    </row>
    <row r="331">
      <c r="A331" s="70" t="s">
        <v>61</v>
      </c>
      <c r="B331" s="10">
        <v>32500.0</v>
      </c>
      <c r="C331" s="11">
        <f t="shared" si="38"/>
        <v>39975</v>
      </c>
    </row>
    <row r="332">
      <c r="A332" s="13" t="s">
        <v>10</v>
      </c>
      <c r="B332" s="14"/>
      <c r="C332" s="15"/>
    </row>
    <row r="333">
      <c r="A333" s="43" t="s">
        <v>37</v>
      </c>
      <c r="B333" s="17">
        <v>5239.0</v>
      </c>
      <c r="C333" s="18">
        <f t="shared" ref="C333:C335" si="39">B333*1.23</f>
        <v>6443.97</v>
      </c>
    </row>
    <row r="334">
      <c r="A334" s="59" t="s">
        <v>13</v>
      </c>
      <c r="B334" s="49">
        <v>403.0</v>
      </c>
      <c r="C334" s="18">
        <f t="shared" si="39"/>
        <v>495.69</v>
      </c>
    </row>
    <row r="335">
      <c r="A335" s="19" t="s">
        <v>12</v>
      </c>
      <c r="B335" s="20">
        <v>2080.0</v>
      </c>
      <c r="C335" s="18">
        <f t="shared" si="39"/>
        <v>2558.4</v>
      </c>
    </row>
    <row r="336">
      <c r="A336" s="7" t="s">
        <v>16</v>
      </c>
      <c r="B336" s="7"/>
      <c r="C336" s="8"/>
    </row>
    <row r="337">
      <c r="A337" s="9" t="s">
        <v>133</v>
      </c>
      <c r="B337" s="10">
        <v>26000.0</v>
      </c>
      <c r="C337" s="11">
        <f>B337*1.23</f>
        <v>31980</v>
      </c>
    </row>
    <row r="338">
      <c r="A338" s="13" t="s">
        <v>18</v>
      </c>
      <c r="B338" s="25"/>
      <c r="C338" s="26"/>
    </row>
    <row r="339">
      <c r="A339" s="71" t="s">
        <v>134</v>
      </c>
      <c r="B339" s="64">
        <v>9984.0</v>
      </c>
      <c r="C339" s="41">
        <f>B339*1.23</f>
        <v>12280.32</v>
      </c>
    </row>
    <row r="340">
      <c r="A340" s="47"/>
    </row>
    <row r="341">
      <c r="A341" s="50" t="s">
        <v>135</v>
      </c>
      <c r="B341" s="6"/>
      <c r="C341" s="4"/>
    </row>
    <row r="342">
      <c r="A342" s="7" t="s">
        <v>7</v>
      </c>
      <c r="B342" s="7"/>
      <c r="C342" s="8"/>
    </row>
    <row r="343">
      <c r="A343" s="9" t="s">
        <v>136</v>
      </c>
      <c r="B343" s="10">
        <v>2600.0</v>
      </c>
      <c r="C343" s="11">
        <f>B343*1.23</f>
        <v>3198</v>
      </c>
    </row>
    <row r="344">
      <c r="A344" s="13" t="s">
        <v>10</v>
      </c>
      <c r="B344" s="14"/>
      <c r="C344" s="15"/>
    </row>
    <row r="345">
      <c r="A345" s="59" t="s">
        <v>108</v>
      </c>
      <c r="B345" s="49">
        <v>9490.0</v>
      </c>
      <c r="C345" s="18">
        <f t="shared" ref="C345:C347" si="40">B345*1.23</f>
        <v>11672.7</v>
      </c>
    </row>
    <row r="346">
      <c r="A346" s="59" t="s">
        <v>57</v>
      </c>
      <c r="B346" s="49">
        <v>156.0</v>
      </c>
      <c r="C346" s="18">
        <f t="shared" si="40"/>
        <v>191.88</v>
      </c>
    </row>
    <row r="347">
      <c r="A347" s="72" t="s">
        <v>137</v>
      </c>
      <c r="B347" s="20">
        <v>1560.0</v>
      </c>
      <c r="C347" s="18">
        <f t="shared" si="40"/>
        <v>1918.8</v>
      </c>
    </row>
    <row r="348">
      <c r="A348" s="7" t="s">
        <v>16</v>
      </c>
      <c r="B348" s="7"/>
      <c r="C348" s="8"/>
    </row>
    <row r="349">
      <c r="A349" s="9" t="s">
        <v>138</v>
      </c>
      <c r="B349" s="10">
        <v>6500.0</v>
      </c>
      <c r="C349" s="11">
        <f>B349*1.23</f>
        <v>7995</v>
      </c>
    </row>
    <row r="350">
      <c r="A350" s="13" t="s">
        <v>18</v>
      </c>
      <c r="B350" s="25"/>
      <c r="C350" s="26"/>
    </row>
    <row r="351">
      <c r="A351" s="55" t="s">
        <v>53</v>
      </c>
      <c r="B351" s="40">
        <v>650.0</v>
      </c>
      <c r="C351" s="41">
        <f>B351*1.23</f>
        <v>799.5</v>
      </c>
    </row>
    <row r="352">
      <c r="A352" s="47"/>
    </row>
    <row r="353">
      <c r="A353" s="50" t="s">
        <v>139</v>
      </c>
      <c r="B353" s="6"/>
      <c r="C353" s="4"/>
    </row>
    <row r="354">
      <c r="A354" s="7" t="s">
        <v>7</v>
      </c>
      <c r="B354" s="7"/>
      <c r="C354" s="8"/>
    </row>
    <row r="355">
      <c r="A355" s="9" t="s">
        <v>140</v>
      </c>
      <c r="B355" s="10">
        <v>2600.0</v>
      </c>
      <c r="C355" s="11">
        <f t="shared" ref="C355:C356" si="41">B355*1.23</f>
        <v>3198</v>
      </c>
    </row>
    <row r="356">
      <c r="A356" s="12" t="s">
        <v>80</v>
      </c>
      <c r="B356" s="10">
        <v>15600.0</v>
      </c>
      <c r="C356" s="11">
        <f t="shared" si="41"/>
        <v>19188</v>
      </c>
    </row>
    <row r="357">
      <c r="A357" s="13" t="s">
        <v>10</v>
      </c>
      <c r="B357" s="14"/>
      <c r="C357" s="15"/>
    </row>
    <row r="358">
      <c r="A358" s="28" t="s">
        <v>81</v>
      </c>
      <c r="B358" s="17">
        <v>17420.0</v>
      </c>
      <c r="C358" s="18">
        <f t="shared" ref="C358:C361" si="42">B358*1.23</f>
        <v>21426.6</v>
      </c>
    </row>
    <row r="359" ht="14.25" customHeight="1">
      <c r="A359" s="19" t="s">
        <v>12</v>
      </c>
      <c r="B359" s="20">
        <v>3250.0</v>
      </c>
      <c r="C359" s="18">
        <f t="shared" si="42"/>
        <v>3997.5</v>
      </c>
    </row>
    <row r="360" ht="14.25" customHeight="1">
      <c r="A360" s="19" t="s">
        <v>82</v>
      </c>
      <c r="B360" s="17">
        <v>650.0</v>
      </c>
      <c r="C360" s="18">
        <f t="shared" si="42"/>
        <v>799.5</v>
      </c>
    </row>
    <row r="361" ht="14.25" customHeight="1">
      <c r="A361" s="59" t="s">
        <v>141</v>
      </c>
      <c r="B361" s="17">
        <v>10920.0</v>
      </c>
      <c r="C361" s="18">
        <f t="shared" si="42"/>
        <v>13431.6</v>
      </c>
    </row>
    <row r="362">
      <c r="A362" s="7" t="s">
        <v>16</v>
      </c>
      <c r="B362" s="7"/>
      <c r="C362" s="8"/>
    </row>
    <row r="363">
      <c r="A363" s="60" t="s">
        <v>84</v>
      </c>
      <c r="B363" s="20">
        <v>23400.0</v>
      </c>
      <c r="C363" s="18">
        <f>B363*1.23</f>
        <v>28782</v>
      </c>
    </row>
    <row r="364">
      <c r="A364" s="13" t="s">
        <v>18</v>
      </c>
      <c r="B364" s="25"/>
      <c r="C364" s="26"/>
    </row>
    <row r="365">
      <c r="A365" s="55" t="s">
        <v>53</v>
      </c>
      <c r="B365" s="40">
        <v>650.0</v>
      </c>
      <c r="C365" s="41">
        <f>B365*1.23</f>
        <v>799.5</v>
      </c>
    </row>
    <row r="366">
      <c r="A366" s="47"/>
    </row>
    <row r="367">
      <c r="A367" s="50" t="s">
        <v>142</v>
      </c>
      <c r="B367" s="6"/>
      <c r="C367" s="4"/>
    </row>
    <row r="368">
      <c r="A368" s="7" t="s">
        <v>7</v>
      </c>
      <c r="B368" s="7"/>
      <c r="C368" s="8"/>
    </row>
    <row r="369">
      <c r="A369" s="9" t="s">
        <v>143</v>
      </c>
      <c r="B369" s="10">
        <v>52000.0</v>
      </c>
      <c r="C369" s="11">
        <f t="shared" ref="C369:C371" si="43">B369*1.23</f>
        <v>63960</v>
      </c>
    </row>
    <row r="370">
      <c r="A370" s="9" t="s">
        <v>144</v>
      </c>
      <c r="B370" s="10">
        <v>2600.0</v>
      </c>
      <c r="C370" s="11">
        <f t="shared" si="43"/>
        <v>3198</v>
      </c>
    </row>
    <row r="371">
      <c r="A371" s="56" t="s">
        <v>145</v>
      </c>
      <c r="B371" s="73">
        <v>6500.0</v>
      </c>
      <c r="C371" s="11">
        <f t="shared" si="43"/>
        <v>7995</v>
      </c>
    </row>
    <row r="372">
      <c r="A372" s="13" t="s">
        <v>10</v>
      </c>
      <c r="B372" s="14"/>
      <c r="C372" s="15"/>
    </row>
    <row r="373">
      <c r="A373" s="28" t="s">
        <v>11</v>
      </c>
      <c r="B373" s="17">
        <v>6110.0</v>
      </c>
      <c r="C373" s="18">
        <f t="shared" ref="C373:C377" si="44">B373*1.23</f>
        <v>7515.3</v>
      </c>
    </row>
    <row r="374">
      <c r="A374" s="59" t="s">
        <v>146</v>
      </c>
      <c r="B374" s="49">
        <v>5460.0</v>
      </c>
      <c r="C374" s="18">
        <f t="shared" si="44"/>
        <v>6715.8</v>
      </c>
    </row>
    <row r="375" ht="14.25" customHeight="1">
      <c r="A375" s="19" t="s">
        <v>147</v>
      </c>
      <c r="B375" s="20">
        <v>6240.0</v>
      </c>
      <c r="C375" s="18">
        <f t="shared" si="44"/>
        <v>7675.2</v>
      </c>
    </row>
    <row r="376" ht="14.25" customHeight="1">
      <c r="A376" s="74" t="s">
        <v>148</v>
      </c>
      <c r="B376" s="20">
        <v>1170.0</v>
      </c>
      <c r="C376" s="18">
        <f t="shared" si="44"/>
        <v>1439.1</v>
      </c>
    </row>
    <row r="377" ht="14.25" customHeight="1">
      <c r="A377" s="59" t="s">
        <v>149</v>
      </c>
      <c r="B377" s="20">
        <v>910.0</v>
      </c>
      <c r="C377" s="18">
        <f t="shared" si="44"/>
        <v>1119.3</v>
      </c>
    </row>
    <row r="378">
      <c r="A378" s="7" t="s">
        <v>16</v>
      </c>
      <c r="B378" s="7"/>
      <c r="C378" s="8"/>
    </row>
    <row r="379">
      <c r="A379" s="28" t="s">
        <v>150</v>
      </c>
      <c r="B379" s="20">
        <v>18200.0</v>
      </c>
      <c r="C379" s="18">
        <f>B379*1.23</f>
        <v>22386</v>
      </c>
    </row>
    <row r="380">
      <c r="A380" s="13" t="s">
        <v>18</v>
      </c>
      <c r="B380" s="25"/>
      <c r="C380" s="26"/>
    </row>
    <row r="381">
      <c r="A381" s="39" t="s">
        <v>120</v>
      </c>
      <c r="B381" s="40">
        <v>1040.0</v>
      </c>
      <c r="C381" s="41">
        <f>B381*1.23</f>
        <v>1279.2</v>
      </c>
    </row>
    <row r="382">
      <c r="A382" s="47"/>
    </row>
    <row r="383">
      <c r="A383" s="5" t="s">
        <v>151</v>
      </c>
      <c r="B383" s="69"/>
      <c r="C383" s="5"/>
    </row>
    <row r="384">
      <c r="A384" s="50" t="s">
        <v>152</v>
      </c>
      <c r="B384" s="6"/>
      <c r="C384" s="4"/>
    </row>
    <row r="385">
      <c r="A385" s="7" t="s">
        <v>7</v>
      </c>
      <c r="B385" s="7"/>
      <c r="C385" s="8"/>
    </row>
    <row r="386">
      <c r="A386" s="9" t="s">
        <v>153</v>
      </c>
      <c r="B386" s="10">
        <v>52000.0</v>
      </c>
      <c r="C386" s="11">
        <f t="shared" ref="C386:C388" si="45">B386*1.23</f>
        <v>63960</v>
      </c>
    </row>
    <row r="387">
      <c r="A387" s="9" t="s">
        <v>154</v>
      </c>
      <c r="B387" s="10">
        <v>13000.0</v>
      </c>
      <c r="C387" s="11">
        <f t="shared" si="45"/>
        <v>15990</v>
      </c>
    </row>
    <row r="388">
      <c r="A388" s="9" t="s">
        <v>155</v>
      </c>
      <c r="B388" s="10">
        <v>3900.0</v>
      </c>
      <c r="C388" s="11">
        <f t="shared" si="45"/>
        <v>4797</v>
      </c>
    </row>
    <row r="389">
      <c r="A389" s="13" t="s">
        <v>10</v>
      </c>
      <c r="B389" s="75"/>
      <c r="C389" s="76"/>
    </row>
    <row r="390">
      <c r="A390" s="28" t="s">
        <v>156</v>
      </c>
      <c r="B390" s="17">
        <v>6110.0</v>
      </c>
      <c r="C390" s="18">
        <f t="shared" ref="C390:C394" si="46">B390*1.23</f>
        <v>7515.3</v>
      </c>
    </row>
    <row r="391">
      <c r="A391" s="59" t="s">
        <v>13</v>
      </c>
      <c r="B391" s="17">
        <v>403.0</v>
      </c>
      <c r="C391" s="18">
        <f t="shared" si="46"/>
        <v>495.69</v>
      </c>
    </row>
    <row r="392" ht="14.25" customHeight="1">
      <c r="A392" s="19" t="s">
        <v>12</v>
      </c>
      <c r="B392" s="20">
        <v>3250.0</v>
      </c>
      <c r="C392" s="18">
        <f t="shared" si="46"/>
        <v>3997.5</v>
      </c>
    </row>
    <row r="393">
      <c r="A393" s="20" t="s">
        <v>157</v>
      </c>
      <c r="B393" s="45">
        <v>1040.0</v>
      </c>
      <c r="C393" s="18">
        <f t="shared" si="46"/>
        <v>1279.2</v>
      </c>
    </row>
    <row r="394">
      <c r="A394" s="19" t="s">
        <v>158</v>
      </c>
      <c r="B394" s="77">
        <v>910.0</v>
      </c>
      <c r="C394" s="41">
        <f t="shared" si="46"/>
        <v>1119.3</v>
      </c>
    </row>
    <row r="395">
      <c r="A395" s="7" t="s">
        <v>16</v>
      </c>
      <c r="B395" s="78"/>
      <c r="C395" s="79"/>
    </row>
    <row r="396">
      <c r="A396" s="80" t="s">
        <v>159</v>
      </c>
      <c r="B396" s="20">
        <v>9100.0</v>
      </c>
      <c r="C396" s="18">
        <f>B396*1.23</f>
        <v>11193</v>
      </c>
    </row>
    <row r="397">
      <c r="A397" s="13" t="s">
        <v>18</v>
      </c>
      <c r="B397" s="25"/>
      <c r="C397" s="26"/>
    </row>
    <row r="398">
      <c r="A398" s="39" t="s">
        <v>160</v>
      </c>
      <c r="B398" s="40">
        <v>1560.0</v>
      </c>
      <c r="C398" s="41">
        <f>B398*1.23</f>
        <v>1918.8</v>
      </c>
    </row>
    <row r="399">
      <c r="A399" s="47"/>
    </row>
    <row r="400">
      <c r="A400" s="50" t="s">
        <v>161</v>
      </c>
      <c r="B400" s="81"/>
      <c r="C400" s="82"/>
    </row>
    <row r="401">
      <c r="A401" s="78" t="s">
        <v>7</v>
      </c>
      <c r="B401" s="78"/>
      <c r="C401" s="79"/>
    </row>
    <row r="402">
      <c r="A402" s="9" t="s">
        <v>162</v>
      </c>
      <c r="B402" s="10">
        <v>6500.0</v>
      </c>
      <c r="C402" s="11">
        <f>B402*1.23</f>
        <v>7995</v>
      </c>
    </row>
    <row r="403">
      <c r="A403" s="13" t="s">
        <v>10</v>
      </c>
      <c r="B403" s="75"/>
      <c r="C403" s="76"/>
    </row>
    <row r="404">
      <c r="A404" s="30" t="s">
        <v>45</v>
      </c>
      <c r="B404" s="10"/>
      <c r="C404" s="10" t="s">
        <v>46</v>
      </c>
    </row>
    <row r="405">
      <c r="A405" s="7" t="s">
        <v>16</v>
      </c>
      <c r="B405" s="78"/>
      <c r="C405" s="79"/>
    </row>
    <row r="406">
      <c r="A406" s="30" t="s">
        <v>45</v>
      </c>
      <c r="B406" s="10"/>
      <c r="C406" s="10" t="s">
        <v>46</v>
      </c>
    </row>
    <row r="407">
      <c r="A407" s="13" t="s">
        <v>18</v>
      </c>
      <c r="B407" s="25"/>
      <c r="C407" s="26"/>
    </row>
    <row r="408">
      <c r="A408" s="55" t="s">
        <v>47</v>
      </c>
      <c r="B408" s="40">
        <v>520.0</v>
      </c>
      <c r="C408" s="41">
        <f>B408*1.23</f>
        <v>639.6</v>
      </c>
    </row>
    <row r="409">
      <c r="A409" s="47"/>
    </row>
    <row r="410">
      <c r="A410" s="50" t="s">
        <v>163</v>
      </c>
      <c r="B410" s="81"/>
      <c r="C410" s="82"/>
    </row>
    <row r="411">
      <c r="A411" s="78" t="s">
        <v>7</v>
      </c>
      <c r="B411" s="78"/>
      <c r="C411" s="79"/>
    </row>
    <row r="412">
      <c r="A412" s="9" t="s">
        <v>164</v>
      </c>
      <c r="B412" s="10">
        <v>2600.0</v>
      </c>
      <c r="C412" s="11">
        <f t="shared" ref="C412:C414" si="47">B412*1.23</f>
        <v>3198</v>
      </c>
    </row>
    <row r="413">
      <c r="A413" s="83" t="s">
        <v>165</v>
      </c>
      <c r="B413" s="10">
        <v>3900.0</v>
      </c>
      <c r="C413" s="11">
        <f t="shared" si="47"/>
        <v>4797</v>
      </c>
    </row>
    <row r="414">
      <c r="A414" s="9" t="s">
        <v>166</v>
      </c>
      <c r="B414" s="10">
        <v>13000.0</v>
      </c>
      <c r="C414" s="11">
        <f t="shared" si="47"/>
        <v>15990</v>
      </c>
    </row>
    <row r="415">
      <c r="A415" s="13" t="s">
        <v>10</v>
      </c>
      <c r="B415" s="75"/>
      <c r="C415" s="76"/>
    </row>
    <row r="416">
      <c r="A416" s="28" t="s">
        <v>156</v>
      </c>
      <c r="B416" s="17">
        <v>6110.0</v>
      </c>
      <c r="C416" s="18">
        <f t="shared" ref="C416:C420" si="48">B416*1.23</f>
        <v>7515.3</v>
      </c>
    </row>
    <row r="417">
      <c r="A417" s="59" t="s">
        <v>13</v>
      </c>
      <c r="B417" s="17">
        <v>403.0</v>
      </c>
      <c r="C417" s="18">
        <f t="shared" si="48"/>
        <v>495.69</v>
      </c>
    </row>
    <row r="418" ht="14.25" customHeight="1">
      <c r="A418" s="19" t="s">
        <v>12</v>
      </c>
      <c r="B418" s="20">
        <v>2080.0</v>
      </c>
      <c r="C418" s="18">
        <f t="shared" si="48"/>
        <v>2558.4</v>
      </c>
    </row>
    <row r="419">
      <c r="A419" s="20" t="s">
        <v>157</v>
      </c>
      <c r="B419" s="45">
        <v>1040.0</v>
      </c>
      <c r="C419" s="18">
        <f t="shared" si="48"/>
        <v>1279.2</v>
      </c>
    </row>
    <row r="420">
      <c r="A420" s="19" t="s">
        <v>158</v>
      </c>
      <c r="B420" s="77">
        <v>910.0</v>
      </c>
      <c r="C420" s="41">
        <f t="shared" si="48"/>
        <v>1119.3</v>
      </c>
    </row>
    <row r="421">
      <c r="A421" s="84" t="s">
        <v>16</v>
      </c>
      <c r="B421" s="78"/>
      <c r="C421" s="79"/>
    </row>
    <row r="422">
      <c r="A422" s="80" t="s">
        <v>167</v>
      </c>
      <c r="B422" s="20">
        <v>9100.0</v>
      </c>
      <c r="C422" s="18">
        <f>B422*1.23</f>
        <v>11193</v>
      </c>
    </row>
    <row r="423">
      <c r="A423" s="13" t="s">
        <v>18</v>
      </c>
      <c r="B423" s="25"/>
      <c r="C423" s="26"/>
    </row>
    <row r="424">
      <c r="A424" s="55" t="s">
        <v>120</v>
      </c>
      <c r="B424" s="40">
        <v>1040.0</v>
      </c>
      <c r="C424" s="41">
        <f t="shared" ref="C424:C425" si="49">B424*1.23</f>
        <v>1279.2</v>
      </c>
    </row>
    <row r="425">
      <c r="A425" s="55" t="s">
        <v>53</v>
      </c>
      <c r="B425" s="40">
        <v>650.0</v>
      </c>
      <c r="C425" s="41">
        <f t="shared" si="49"/>
        <v>799.5</v>
      </c>
    </row>
    <row r="426">
      <c r="A426" s="47"/>
    </row>
    <row r="427">
      <c r="A427" s="5" t="s">
        <v>168</v>
      </c>
      <c r="B427" s="69"/>
      <c r="C427" s="5"/>
    </row>
    <row r="428">
      <c r="A428" s="50" t="s">
        <v>169</v>
      </c>
      <c r="B428" s="6"/>
      <c r="C428" s="4"/>
    </row>
    <row r="429">
      <c r="A429" s="7" t="s">
        <v>7</v>
      </c>
      <c r="B429" s="7"/>
      <c r="C429" s="8"/>
    </row>
    <row r="430">
      <c r="A430" s="9" t="s">
        <v>45</v>
      </c>
      <c r="B430" s="10"/>
      <c r="C430" s="10" t="s">
        <v>46</v>
      </c>
    </row>
    <row r="431">
      <c r="A431" s="13" t="s">
        <v>10</v>
      </c>
      <c r="B431" s="75"/>
      <c r="C431" s="76"/>
    </row>
    <row r="432">
      <c r="A432" s="28" t="s">
        <v>170</v>
      </c>
      <c r="B432" s="17">
        <v>24440.0</v>
      </c>
      <c r="C432" s="18">
        <f t="shared" ref="C432:C436" si="50">B432*1.23</f>
        <v>30061.2</v>
      </c>
    </row>
    <row r="433">
      <c r="A433" s="59" t="s">
        <v>171</v>
      </c>
      <c r="B433" s="17">
        <v>1612.0</v>
      </c>
      <c r="C433" s="18">
        <f t="shared" si="50"/>
        <v>1982.76</v>
      </c>
    </row>
    <row r="434" ht="14.25" customHeight="1">
      <c r="A434" s="19" t="s">
        <v>172</v>
      </c>
      <c r="B434" s="20">
        <v>4160.0</v>
      </c>
      <c r="C434" s="18">
        <f t="shared" si="50"/>
        <v>5116.8</v>
      </c>
    </row>
    <row r="435">
      <c r="A435" s="20" t="s">
        <v>38</v>
      </c>
      <c r="B435" s="45">
        <v>2405.0</v>
      </c>
      <c r="C435" s="18">
        <f t="shared" si="50"/>
        <v>2958.15</v>
      </c>
    </row>
    <row r="436">
      <c r="A436" s="19" t="s">
        <v>39</v>
      </c>
      <c r="B436" s="77">
        <v>1820.0</v>
      </c>
      <c r="C436" s="41">
        <f t="shared" si="50"/>
        <v>2238.6</v>
      </c>
    </row>
    <row r="437">
      <c r="A437" s="7" t="s">
        <v>16</v>
      </c>
      <c r="B437" s="78"/>
      <c r="C437" s="79"/>
    </row>
    <row r="438">
      <c r="A438" s="80" t="s">
        <v>173</v>
      </c>
      <c r="B438" s="20">
        <v>13000.0</v>
      </c>
      <c r="C438" s="18">
        <f>B438*1.23</f>
        <v>15990</v>
      </c>
    </row>
    <row r="439">
      <c r="A439" s="13" t="s">
        <v>18</v>
      </c>
      <c r="B439" s="25"/>
      <c r="C439" s="26"/>
    </row>
    <row r="440">
      <c r="A440" s="30" t="s">
        <v>174</v>
      </c>
      <c r="B440" s="46">
        <v>2080.0</v>
      </c>
      <c r="C440" s="29">
        <f t="shared" ref="C440:C442" si="51">B440*1.23</f>
        <v>2558.4</v>
      </c>
    </row>
    <row r="441">
      <c r="A441" s="27" t="s">
        <v>21</v>
      </c>
      <c r="B441" s="20">
        <v>299.0</v>
      </c>
      <c r="C441" s="11">
        <f t="shared" si="51"/>
        <v>367.77</v>
      </c>
    </row>
    <row r="442">
      <c r="A442" s="39" t="s">
        <v>42</v>
      </c>
      <c r="B442" s="40">
        <v>1300.0</v>
      </c>
      <c r="C442" s="41">
        <f t="shared" si="51"/>
        <v>1599</v>
      </c>
    </row>
    <row r="443">
      <c r="A443" s="47"/>
    </row>
    <row r="444">
      <c r="A444" s="5" t="s">
        <v>175</v>
      </c>
      <c r="B444" s="69"/>
      <c r="C444" s="5"/>
    </row>
    <row r="445">
      <c r="A445" s="50" t="s">
        <v>176</v>
      </c>
      <c r="B445" s="81"/>
      <c r="C445" s="82"/>
    </row>
    <row r="446">
      <c r="A446" s="7" t="s">
        <v>7</v>
      </c>
      <c r="B446" s="78"/>
      <c r="C446" s="79"/>
    </row>
    <row r="447">
      <c r="A447" s="9" t="s">
        <v>177</v>
      </c>
      <c r="B447" s="10">
        <v>2600.0</v>
      </c>
      <c r="C447" s="11">
        <f t="shared" ref="C447:C449" si="52">B447*1.23</f>
        <v>3198</v>
      </c>
    </row>
    <row r="448">
      <c r="A448" s="83" t="s">
        <v>178</v>
      </c>
      <c r="B448" s="10">
        <v>15600.0</v>
      </c>
      <c r="C448" s="11">
        <f t="shared" si="52"/>
        <v>19188</v>
      </c>
    </row>
    <row r="449">
      <c r="A449" s="9" t="s">
        <v>179</v>
      </c>
      <c r="B449" s="10">
        <v>2600.0</v>
      </c>
      <c r="C449" s="11">
        <f t="shared" si="52"/>
        <v>3198</v>
      </c>
    </row>
    <row r="450">
      <c r="A450" s="13" t="s">
        <v>10</v>
      </c>
      <c r="B450" s="75"/>
      <c r="C450" s="76"/>
    </row>
    <row r="451">
      <c r="A451" s="59" t="s">
        <v>108</v>
      </c>
      <c r="B451" s="17">
        <v>9490.0</v>
      </c>
      <c r="C451" s="18">
        <f t="shared" ref="C451:C453" si="53">B451*1.23</f>
        <v>11672.7</v>
      </c>
    </row>
    <row r="452">
      <c r="A452" s="20" t="s">
        <v>157</v>
      </c>
      <c r="B452" s="45">
        <v>1040.0</v>
      </c>
      <c r="C452" s="18">
        <f t="shared" si="53"/>
        <v>1279.2</v>
      </c>
    </row>
    <row r="453">
      <c r="A453" s="19" t="s">
        <v>158</v>
      </c>
      <c r="B453" s="77">
        <v>910.0</v>
      </c>
      <c r="C453" s="41">
        <f t="shared" si="53"/>
        <v>1119.3</v>
      </c>
    </row>
    <row r="454">
      <c r="A454" s="84" t="s">
        <v>16</v>
      </c>
      <c r="B454" s="78"/>
      <c r="C454" s="79"/>
    </row>
    <row r="455">
      <c r="A455" s="80" t="s">
        <v>180</v>
      </c>
      <c r="B455" s="20">
        <v>52000.0</v>
      </c>
      <c r="C455" s="18">
        <f>B455*1.23</f>
        <v>63960</v>
      </c>
    </row>
    <row r="456">
      <c r="A456" s="13" t="s">
        <v>18</v>
      </c>
      <c r="B456" s="25"/>
      <c r="C456" s="26"/>
    </row>
    <row r="457">
      <c r="A457" s="39" t="s">
        <v>181</v>
      </c>
      <c r="B457" s="40">
        <v>2600.0</v>
      </c>
      <c r="C457" s="41">
        <f>B457*1.23</f>
        <v>3198</v>
      </c>
    </row>
    <row r="459">
      <c r="A459" s="50" t="s">
        <v>182</v>
      </c>
      <c r="B459" s="81"/>
      <c r="C459" s="82"/>
    </row>
    <row r="460">
      <c r="A460" s="7" t="s">
        <v>7</v>
      </c>
      <c r="B460" s="78"/>
      <c r="C460" s="79"/>
    </row>
    <row r="461">
      <c r="A461" s="9" t="s">
        <v>183</v>
      </c>
      <c r="B461" s="10">
        <v>6500.0</v>
      </c>
      <c r="C461" s="11">
        <f t="shared" ref="C461:C462" si="54">B461*1.23</f>
        <v>7995</v>
      </c>
    </row>
    <row r="462">
      <c r="A462" s="9" t="s">
        <v>184</v>
      </c>
      <c r="B462" s="10">
        <v>10400.0</v>
      </c>
      <c r="C462" s="11">
        <f t="shared" si="54"/>
        <v>12792</v>
      </c>
    </row>
    <row r="463">
      <c r="A463" s="13" t="s">
        <v>10</v>
      </c>
      <c r="B463" s="75"/>
      <c r="C463" s="76"/>
    </row>
    <row r="464">
      <c r="A464" s="28" t="s">
        <v>156</v>
      </c>
      <c r="B464" s="17">
        <v>6110.0</v>
      </c>
      <c r="C464" s="18">
        <f t="shared" ref="C464:C467" si="55">B464*1.23</f>
        <v>7515.3</v>
      </c>
    </row>
    <row r="465">
      <c r="A465" s="59" t="s">
        <v>13</v>
      </c>
      <c r="B465" s="17">
        <v>403.0</v>
      </c>
      <c r="C465" s="18">
        <f t="shared" si="55"/>
        <v>495.69</v>
      </c>
    </row>
    <row r="466" ht="14.25" customHeight="1">
      <c r="A466" s="19" t="s">
        <v>12</v>
      </c>
      <c r="B466" s="20">
        <v>2600.0</v>
      </c>
      <c r="C466" s="18">
        <f t="shared" si="55"/>
        <v>3198</v>
      </c>
    </row>
    <row r="467" ht="14.25" customHeight="1">
      <c r="A467" s="19" t="s">
        <v>185</v>
      </c>
      <c r="B467" s="28">
        <v>3120.0</v>
      </c>
      <c r="C467" s="18">
        <f t="shared" si="55"/>
        <v>3837.6</v>
      </c>
    </row>
    <row r="468">
      <c r="A468" s="84" t="s">
        <v>16</v>
      </c>
      <c r="B468" s="78"/>
      <c r="C468" s="79"/>
    </row>
    <row r="469">
      <c r="A469" s="80" t="s">
        <v>186</v>
      </c>
      <c r="B469" s="20">
        <v>6500.0</v>
      </c>
      <c r="C469" s="18">
        <f>B469*1.23</f>
        <v>7995</v>
      </c>
    </row>
    <row r="470">
      <c r="A470" s="13" t="s">
        <v>18</v>
      </c>
      <c r="B470" s="25"/>
      <c r="C470" s="26"/>
    </row>
    <row r="471">
      <c r="A471" s="30" t="s">
        <v>45</v>
      </c>
      <c r="B471" s="46"/>
      <c r="C471" s="62" t="s">
        <v>46</v>
      </c>
    </row>
    <row r="473">
      <c r="A473" s="50" t="s">
        <v>187</v>
      </c>
      <c r="B473" s="81"/>
      <c r="C473" s="82"/>
    </row>
    <row r="474">
      <c r="A474" s="78" t="s">
        <v>7</v>
      </c>
      <c r="B474" s="78"/>
      <c r="C474" s="79"/>
    </row>
    <row r="475">
      <c r="A475" s="9" t="s">
        <v>188</v>
      </c>
      <c r="B475" s="10">
        <v>9100.0</v>
      </c>
      <c r="C475" s="11">
        <f>B475*1.23</f>
        <v>11193</v>
      </c>
    </row>
    <row r="476">
      <c r="A476" s="13" t="s">
        <v>10</v>
      </c>
      <c r="B476" s="75"/>
      <c r="C476" s="76"/>
    </row>
    <row r="477">
      <c r="A477" s="30" t="s">
        <v>45</v>
      </c>
      <c r="B477" s="10"/>
      <c r="C477" s="10" t="s">
        <v>46</v>
      </c>
    </row>
    <row r="478">
      <c r="A478" s="7" t="s">
        <v>16</v>
      </c>
      <c r="B478" s="78"/>
      <c r="C478" s="79"/>
    </row>
    <row r="479">
      <c r="A479" s="30" t="s">
        <v>45</v>
      </c>
      <c r="B479" s="10"/>
      <c r="C479" s="10" t="s">
        <v>46</v>
      </c>
    </row>
    <row r="480">
      <c r="A480" s="13" t="s">
        <v>18</v>
      </c>
      <c r="B480" s="25"/>
      <c r="C480" s="26"/>
    </row>
    <row r="481">
      <c r="A481" s="55" t="s">
        <v>47</v>
      </c>
      <c r="B481" s="40">
        <v>520.0</v>
      </c>
      <c r="C481" s="41">
        <f>B481*1.23</f>
        <v>639.6</v>
      </c>
    </row>
    <row r="483">
      <c r="A483" s="50" t="s">
        <v>189</v>
      </c>
      <c r="B483" s="81"/>
      <c r="C483" s="82"/>
    </row>
    <row r="484">
      <c r="A484" s="7" t="s">
        <v>7</v>
      </c>
      <c r="B484" s="78"/>
      <c r="C484" s="79"/>
    </row>
    <row r="485">
      <c r="A485" s="9" t="s">
        <v>190</v>
      </c>
      <c r="B485" s="10">
        <v>13000.0</v>
      </c>
      <c r="C485" s="11">
        <f>B485*1.23</f>
        <v>15990</v>
      </c>
    </row>
    <row r="486">
      <c r="A486" s="13" t="s">
        <v>10</v>
      </c>
      <c r="B486" s="75"/>
      <c r="C486" s="76"/>
    </row>
    <row r="487">
      <c r="A487" s="28" t="s">
        <v>45</v>
      </c>
      <c r="B487" s="17"/>
      <c r="C487" s="23" t="s">
        <v>46</v>
      </c>
    </row>
    <row r="488">
      <c r="A488" s="84" t="s">
        <v>16</v>
      </c>
      <c r="B488" s="78"/>
      <c r="C488" s="79"/>
    </row>
    <row r="489">
      <c r="A489" s="30" t="s">
        <v>45</v>
      </c>
      <c r="B489" s="20"/>
      <c r="C489" s="23" t="s">
        <v>46</v>
      </c>
    </row>
    <row r="490">
      <c r="A490" s="13" t="s">
        <v>18</v>
      </c>
      <c r="B490" s="25"/>
      <c r="C490" s="26"/>
    </row>
    <row r="491">
      <c r="A491" s="55" t="s">
        <v>120</v>
      </c>
      <c r="B491" s="85">
        <v>1040.0</v>
      </c>
      <c r="C491" s="86">
        <f>B491*1.23</f>
        <v>1279.2</v>
      </c>
    </row>
    <row r="492">
      <c r="A492" s="87"/>
      <c r="B492" s="33"/>
      <c r="C492" s="33"/>
    </row>
    <row r="493">
      <c r="A493" s="88" t="s">
        <v>191</v>
      </c>
      <c r="B493" s="89"/>
      <c r="C493" s="90"/>
    </row>
    <row r="494">
      <c r="A494" s="7" t="s">
        <v>7</v>
      </c>
      <c r="B494" s="78"/>
      <c r="C494" s="79"/>
    </row>
    <row r="495">
      <c r="A495" s="9" t="s">
        <v>192</v>
      </c>
      <c r="B495" s="10">
        <v>2600.0</v>
      </c>
      <c r="C495" s="11">
        <f>B495*1.23</f>
        <v>3198</v>
      </c>
    </row>
    <row r="496">
      <c r="A496" s="13" t="s">
        <v>10</v>
      </c>
      <c r="B496" s="75"/>
      <c r="C496" s="76"/>
    </row>
    <row r="497">
      <c r="A497" s="28" t="s">
        <v>45</v>
      </c>
      <c r="B497" s="17"/>
      <c r="C497" s="23" t="s">
        <v>46</v>
      </c>
    </row>
    <row r="498">
      <c r="A498" s="84" t="s">
        <v>16</v>
      </c>
      <c r="B498" s="78"/>
      <c r="C498" s="79"/>
    </row>
    <row r="499">
      <c r="A499" s="30" t="s">
        <v>45</v>
      </c>
      <c r="B499" s="20"/>
      <c r="C499" s="23" t="s">
        <v>46</v>
      </c>
    </row>
    <row r="500">
      <c r="A500" s="13" t="s">
        <v>18</v>
      </c>
      <c r="B500" s="25"/>
      <c r="C500" s="26"/>
    </row>
    <row r="501">
      <c r="A501" s="30" t="s">
        <v>45</v>
      </c>
      <c r="B501" s="85"/>
      <c r="C501" s="91" t="s">
        <v>46</v>
      </c>
    </row>
    <row r="502">
      <c r="A502" s="87"/>
      <c r="B502" s="33"/>
      <c r="C502" s="33"/>
    </row>
    <row r="503">
      <c r="A503" s="50" t="s">
        <v>193</v>
      </c>
      <c r="B503" s="81"/>
      <c r="C503" s="82"/>
    </row>
    <row r="504">
      <c r="A504" s="7" t="s">
        <v>7</v>
      </c>
      <c r="B504" s="78"/>
      <c r="C504" s="79"/>
    </row>
    <row r="505">
      <c r="A505" s="9" t="s">
        <v>194</v>
      </c>
      <c r="B505" s="10">
        <v>2600.0</v>
      </c>
      <c r="C505" s="11">
        <f t="shared" ref="C505:C506" si="56">B505*1.23</f>
        <v>3198</v>
      </c>
    </row>
    <row r="506">
      <c r="A506" s="9" t="s">
        <v>195</v>
      </c>
      <c r="B506" s="10">
        <v>10400.0</v>
      </c>
      <c r="C506" s="11">
        <f t="shared" si="56"/>
        <v>12792</v>
      </c>
    </row>
    <row r="507">
      <c r="A507" s="13" t="s">
        <v>10</v>
      </c>
      <c r="B507" s="75"/>
      <c r="C507" s="76"/>
    </row>
    <row r="508">
      <c r="A508" s="59" t="s">
        <v>196</v>
      </c>
      <c r="B508" s="17">
        <v>650.0</v>
      </c>
      <c r="C508" s="18">
        <f t="shared" ref="C508:C511" si="57">B508*1.23</f>
        <v>799.5</v>
      </c>
    </row>
    <row r="509">
      <c r="A509" s="59" t="s">
        <v>197</v>
      </c>
      <c r="B509" s="17">
        <v>1365.0</v>
      </c>
      <c r="C509" s="18">
        <f t="shared" si="57"/>
        <v>1678.95</v>
      </c>
    </row>
    <row r="510">
      <c r="A510" s="59" t="s">
        <v>57</v>
      </c>
      <c r="B510" s="17">
        <v>156.0</v>
      </c>
      <c r="C510" s="18">
        <f t="shared" si="57"/>
        <v>191.88</v>
      </c>
    </row>
    <row r="511" ht="14.25" customHeight="1">
      <c r="A511" s="72" t="s">
        <v>137</v>
      </c>
      <c r="B511" s="20">
        <v>1560.0</v>
      </c>
      <c r="C511" s="18">
        <f t="shared" si="57"/>
        <v>1918.8</v>
      </c>
    </row>
    <row r="512">
      <c r="A512" s="84" t="s">
        <v>16</v>
      </c>
      <c r="B512" s="78"/>
      <c r="C512" s="79"/>
    </row>
    <row r="513">
      <c r="A513" s="80" t="s">
        <v>198</v>
      </c>
      <c r="B513" s="20">
        <v>1300.0</v>
      </c>
      <c r="C513" s="18">
        <f>B513*1.23</f>
        <v>1599</v>
      </c>
    </row>
    <row r="514">
      <c r="A514" s="13" t="s">
        <v>18</v>
      </c>
      <c r="B514" s="25"/>
      <c r="C514" s="26"/>
    </row>
    <row r="515">
      <c r="A515" s="55" t="s">
        <v>47</v>
      </c>
      <c r="B515" s="40">
        <v>520.0</v>
      </c>
      <c r="C515" s="41">
        <f>B515*1.23</f>
        <v>639.6</v>
      </c>
    </row>
    <row r="516">
      <c r="A516" s="5"/>
      <c r="B516" s="69"/>
      <c r="C516" s="5"/>
    </row>
    <row r="517">
      <c r="A517" s="50" t="s">
        <v>199</v>
      </c>
      <c r="B517" s="6"/>
      <c r="C517" s="4"/>
    </row>
    <row r="518">
      <c r="A518" s="7" t="s">
        <v>7</v>
      </c>
      <c r="B518" s="7"/>
      <c r="C518" s="8"/>
    </row>
    <row r="519">
      <c r="A519" s="9" t="s">
        <v>55</v>
      </c>
      <c r="B519" s="51">
        <v>2860.0</v>
      </c>
      <c r="C519" s="11">
        <f>B519*1.23</f>
        <v>3517.8</v>
      </c>
    </row>
    <row r="520">
      <c r="A520" s="13" t="s">
        <v>10</v>
      </c>
      <c r="B520" s="14"/>
      <c r="C520" s="15"/>
    </row>
    <row r="521">
      <c r="A521" s="52" t="s">
        <v>56</v>
      </c>
      <c r="B521" s="49">
        <v>1365.0</v>
      </c>
      <c r="C521" s="18">
        <f t="shared" ref="C521:C523" si="58">B521*1.23</f>
        <v>1678.95</v>
      </c>
    </row>
    <row r="522">
      <c r="A522" s="53" t="s">
        <v>57</v>
      </c>
      <c r="B522" s="49">
        <v>156.0</v>
      </c>
      <c r="C522" s="18">
        <f t="shared" si="58"/>
        <v>191.88</v>
      </c>
    </row>
    <row r="523">
      <c r="A523" s="19" t="s">
        <v>12</v>
      </c>
      <c r="B523" s="20">
        <v>2080.0</v>
      </c>
      <c r="C523" s="18">
        <f t="shared" si="58"/>
        <v>2558.4</v>
      </c>
    </row>
    <row r="524">
      <c r="A524" s="7" t="s">
        <v>16</v>
      </c>
      <c r="B524" s="7"/>
      <c r="C524" s="8"/>
    </row>
    <row r="525">
      <c r="A525" s="54" t="s">
        <v>58</v>
      </c>
      <c r="B525" s="38">
        <v>6500.0</v>
      </c>
      <c r="C525" s="24">
        <f>B525*1.23</f>
        <v>7995</v>
      </c>
    </row>
    <row r="526">
      <c r="A526" s="13" t="s">
        <v>18</v>
      </c>
      <c r="B526" s="25"/>
      <c r="C526" s="26"/>
    </row>
    <row r="527">
      <c r="A527" s="55" t="s">
        <v>59</v>
      </c>
      <c r="B527" s="40">
        <v>130.0</v>
      </c>
      <c r="C527" s="41">
        <f>B527*1.23</f>
        <v>159.9</v>
      </c>
    </row>
    <row r="528">
      <c r="A528" s="5"/>
      <c r="B528" s="69"/>
      <c r="C528" s="5"/>
    </row>
    <row r="529">
      <c r="A529" s="5" t="s">
        <v>200</v>
      </c>
      <c r="B529" s="69"/>
      <c r="C529" s="5"/>
    </row>
    <row r="530">
      <c r="A530" s="50" t="s">
        <v>201</v>
      </c>
      <c r="B530" s="6"/>
      <c r="C530" s="4"/>
    </row>
    <row r="531">
      <c r="A531" s="7" t="s">
        <v>7</v>
      </c>
      <c r="B531" s="7"/>
      <c r="C531" s="8"/>
    </row>
    <row r="532">
      <c r="A532" s="9" t="s">
        <v>202</v>
      </c>
      <c r="B532" s="10">
        <v>2600.0</v>
      </c>
      <c r="C532" s="11">
        <f t="shared" ref="C532:C534" si="59">B532*1.23</f>
        <v>3198</v>
      </c>
    </row>
    <row r="533">
      <c r="A533" s="9" t="s">
        <v>203</v>
      </c>
      <c r="B533" s="10">
        <v>2600.0</v>
      </c>
      <c r="C533" s="11">
        <f t="shared" si="59"/>
        <v>3198</v>
      </c>
    </row>
    <row r="534">
      <c r="A534" s="9" t="s">
        <v>204</v>
      </c>
      <c r="B534" s="10">
        <v>26000.0</v>
      </c>
      <c r="C534" s="11">
        <f t="shared" si="59"/>
        <v>31980</v>
      </c>
    </row>
    <row r="535">
      <c r="A535" s="13" t="s">
        <v>10</v>
      </c>
      <c r="B535" s="75"/>
      <c r="C535" s="76"/>
    </row>
    <row r="536">
      <c r="A536" s="28" t="s">
        <v>156</v>
      </c>
      <c r="B536" s="17">
        <v>6110.0</v>
      </c>
      <c r="C536" s="18">
        <f t="shared" ref="C536:C540" si="60">B536*1.23</f>
        <v>7515.3</v>
      </c>
    </row>
    <row r="537">
      <c r="A537" s="59" t="s">
        <v>95</v>
      </c>
      <c r="B537" s="17">
        <v>403.0</v>
      </c>
      <c r="C537" s="18">
        <f t="shared" si="60"/>
        <v>495.69</v>
      </c>
    </row>
    <row r="538" ht="14.25" customHeight="1">
      <c r="A538" s="19" t="s">
        <v>205</v>
      </c>
      <c r="B538" s="20">
        <v>2080.0</v>
      </c>
      <c r="C538" s="18">
        <f t="shared" si="60"/>
        <v>2558.4</v>
      </c>
    </row>
    <row r="539">
      <c r="A539" s="20" t="s">
        <v>38</v>
      </c>
      <c r="B539" s="45">
        <v>2405.0</v>
      </c>
      <c r="C539" s="18">
        <f t="shared" si="60"/>
        <v>2958.15</v>
      </c>
    </row>
    <row r="540">
      <c r="A540" s="19" t="s">
        <v>39</v>
      </c>
      <c r="B540" s="77">
        <v>1820.0</v>
      </c>
      <c r="C540" s="41">
        <f t="shared" si="60"/>
        <v>2238.6</v>
      </c>
    </row>
    <row r="541">
      <c r="A541" s="7" t="s">
        <v>16</v>
      </c>
      <c r="B541" s="78"/>
      <c r="C541" s="79"/>
    </row>
    <row r="542">
      <c r="A542" s="80" t="s">
        <v>206</v>
      </c>
      <c r="B542" s="20">
        <v>15600.0</v>
      </c>
      <c r="C542" s="18">
        <f t="shared" ref="C542:C543" si="61">B542*1.23</f>
        <v>19188</v>
      </c>
    </row>
    <row r="543">
      <c r="A543" s="92" t="s">
        <v>207</v>
      </c>
      <c r="B543" s="20">
        <v>1950.0</v>
      </c>
      <c r="C543" s="18">
        <f t="shared" si="61"/>
        <v>2398.5</v>
      </c>
    </row>
    <row r="544">
      <c r="A544" s="13" t="s">
        <v>18</v>
      </c>
      <c r="B544" s="25"/>
      <c r="C544" s="26"/>
    </row>
    <row r="545">
      <c r="A545" s="39" t="s">
        <v>208</v>
      </c>
      <c r="B545" s="40">
        <v>650.0</v>
      </c>
      <c r="C545" s="41">
        <f t="shared" ref="C545:C547" si="62">B545*1.23</f>
        <v>799.5</v>
      </c>
    </row>
    <row r="546">
      <c r="A546" s="71" t="s">
        <v>47</v>
      </c>
      <c r="B546" s="64">
        <v>130.0</v>
      </c>
      <c r="C546" s="41">
        <f t="shared" si="62"/>
        <v>159.9</v>
      </c>
    </row>
    <row r="547">
      <c r="A547" s="71" t="s">
        <v>121</v>
      </c>
      <c r="B547" s="64">
        <v>3328.0</v>
      </c>
      <c r="C547" s="41">
        <f t="shared" si="62"/>
        <v>4093.44</v>
      </c>
    </row>
    <row r="548">
      <c r="A548" s="47"/>
    </row>
    <row r="549">
      <c r="A549" s="50" t="s">
        <v>209</v>
      </c>
      <c r="B549" s="6"/>
      <c r="C549" s="4"/>
    </row>
    <row r="550">
      <c r="A550" s="7" t="s">
        <v>7</v>
      </c>
      <c r="B550" s="7"/>
      <c r="C550" s="8"/>
    </row>
    <row r="551">
      <c r="A551" s="9" t="s">
        <v>210</v>
      </c>
      <c r="B551" s="10">
        <v>13000.0</v>
      </c>
      <c r="C551" s="11">
        <f t="shared" ref="C551:C552" si="63">B551*1.23</f>
        <v>15990</v>
      </c>
    </row>
    <row r="552">
      <c r="A552" s="9" t="s">
        <v>211</v>
      </c>
      <c r="B552" s="10">
        <v>2600.0</v>
      </c>
      <c r="C552" s="11">
        <f t="shared" si="63"/>
        <v>3198</v>
      </c>
    </row>
    <row r="553">
      <c r="A553" s="13" t="s">
        <v>10</v>
      </c>
      <c r="B553" s="14"/>
      <c r="C553" s="15"/>
    </row>
    <row r="554">
      <c r="A554" s="30" t="s">
        <v>45</v>
      </c>
      <c r="B554" s="10"/>
      <c r="C554" s="10" t="s">
        <v>46</v>
      </c>
    </row>
    <row r="555">
      <c r="A555" s="7" t="s">
        <v>16</v>
      </c>
      <c r="B555" s="7"/>
      <c r="C555" s="8"/>
    </row>
    <row r="556">
      <c r="A556" s="30" t="s">
        <v>45</v>
      </c>
      <c r="B556" s="10"/>
      <c r="C556" s="10" t="s">
        <v>46</v>
      </c>
    </row>
    <row r="557">
      <c r="A557" s="13" t="s">
        <v>18</v>
      </c>
      <c r="B557" s="25"/>
      <c r="C557" s="26"/>
    </row>
    <row r="558">
      <c r="A558" s="55" t="s">
        <v>47</v>
      </c>
      <c r="B558" s="40">
        <v>520.0</v>
      </c>
      <c r="C558" s="41">
        <f>B558*1.23</f>
        <v>639.6</v>
      </c>
    </row>
    <row r="559">
      <c r="A559" s="47"/>
    </row>
    <row r="560">
      <c r="A560" s="50" t="s">
        <v>212</v>
      </c>
      <c r="B560" s="6"/>
      <c r="C560" s="4"/>
    </row>
    <row r="561">
      <c r="A561" s="7" t="s">
        <v>7</v>
      </c>
      <c r="B561" s="7"/>
      <c r="C561" s="8"/>
    </row>
    <row r="562">
      <c r="A562" s="9" t="s">
        <v>213</v>
      </c>
      <c r="B562" s="10">
        <v>2600.0</v>
      </c>
      <c r="C562" s="11">
        <f t="shared" ref="C562:C565" si="64">B562*1.23</f>
        <v>3198</v>
      </c>
    </row>
    <row r="563">
      <c r="A563" s="9" t="s">
        <v>214</v>
      </c>
      <c r="B563" s="10">
        <v>10400.0</v>
      </c>
      <c r="C563" s="11">
        <f t="shared" si="64"/>
        <v>12792</v>
      </c>
    </row>
    <row r="564">
      <c r="A564" s="9" t="s">
        <v>215</v>
      </c>
      <c r="B564" s="10">
        <v>32500.0</v>
      </c>
      <c r="C564" s="11">
        <f t="shared" si="64"/>
        <v>39975</v>
      </c>
    </row>
    <row r="565">
      <c r="A565" s="9" t="s">
        <v>216</v>
      </c>
      <c r="B565" s="10">
        <v>19500.0</v>
      </c>
      <c r="C565" s="11">
        <f t="shared" si="64"/>
        <v>23985</v>
      </c>
    </row>
    <row r="566">
      <c r="A566" s="13" t="s">
        <v>10</v>
      </c>
      <c r="B566" s="14"/>
      <c r="C566" s="15"/>
    </row>
    <row r="567">
      <c r="A567" s="28" t="s">
        <v>156</v>
      </c>
      <c r="B567" s="17">
        <v>6110.0</v>
      </c>
      <c r="C567" s="18">
        <f t="shared" ref="C567:C569" si="65">B567*1.23</f>
        <v>7515.3</v>
      </c>
    </row>
    <row r="568">
      <c r="A568" s="59" t="s">
        <v>95</v>
      </c>
      <c r="B568" s="17">
        <v>403.0</v>
      </c>
      <c r="C568" s="18">
        <f t="shared" si="65"/>
        <v>495.69</v>
      </c>
    </row>
    <row r="569" ht="14.25" customHeight="1">
      <c r="A569" s="19" t="s">
        <v>205</v>
      </c>
      <c r="B569" s="20">
        <v>2080.0</v>
      </c>
      <c r="C569" s="18">
        <f t="shared" si="65"/>
        <v>2558.4</v>
      </c>
    </row>
    <row r="570">
      <c r="A570" s="7" t="s">
        <v>16</v>
      </c>
      <c r="B570" s="7"/>
      <c r="C570" s="8"/>
    </row>
    <row r="571">
      <c r="A571" s="30" t="s">
        <v>217</v>
      </c>
      <c r="B571" s="10">
        <v>10400.0</v>
      </c>
      <c r="C571" s="11">
        <f>B571*1.23</f>
        <v>12792</v>
      </c>
    </row>
    <row r="572">
      <c r="A572" s="13" t="s">
        <v>18</v>
      </c>
      <c r="B572" s="25"/>
      <c r="C572" s="26"/>
    </row>
    <row r="573">
      <c r="A573" s="39" t="s">
        <v>218</v>
      </c>
      <c r="B573" s="40">
        <v>1040.0</v>
      </c>
      <c r="C573" s="41">
        <f>B573*1.23</f>
        <v>1279.2</v>
      </c>
    </row>
    <row r="574">
      <c r="A574" s="47"/>
    </row>
    <row r="575">
      <c r="A575" s="50" t="s">
        <v>219</v>
      </c>
      <c r="B575" s="6"/>
      <c r="C575" s="4"/>
    </row>
    <row r="576">
      <c r="A576" s="9" t="s">
        <v>55</v>
      </c>
      <c r="B576" s="51">
        <v>2860.0</v>
      </c>
      <c r="C576" s="11">
        <f>B576*1.23</f>
        <v>3517.8</v>
      </c>
    </row>
    <row r="577">
      <c r="A577" s="13" t="s">
        <v>10</v>
      </c>
      <c r="B577" s="14"/>
      <c r="C577" s="15"/>
    </row>
    <row r="578">
      <c r="A578" s="52" t="s">
        <v>56</v>
      </c>
      <c r="B578" s="49">
        <v>1365.0</v>
      </c>
      <c r="C578" s="18">
        <f t="shared" ref="C578:C580" si="66">B578*1.23</f>
        <v>1678.95</v>
      </c>
    </row>
    <row r="579">
      <c r="A579" s="53" t="s">
        <v>57</v>
      </c>
      <c r="B579" s="49">
        <v>156.0</v>
      </c>
      <c r="C579" s="18">
        <f t="shared" si="66"/>
        <v>191.88</v>
      </c>
    </row>
    <row r="580">
      <c r="A580" s="19" t="s">
        <v>12</v>
      </c>
      <c r="B580" s="20">
        <v>2080.0</v>
      </c>
      <c r="C580" s="18">
        <f t="shared" si="66"/>
        <v>2558.4</v>
      </c>
    </row>
    <row r="581">
      <c r="A581" s="7" t="s">
        <v>16</v>
      </c>
      <c r="B581" s="7"/>
      <c r="C581" s="8"/>
    </row>
    <row r="582">
      <c r="A582" s="54" t="s">
        <v>58</v>
      </c>
      <c r="B582" s="38">
        <v>6500.0</v>
      </c>
      <c r="C582" s="24">
        <f>B582*1.23</f>
        <v>7995</v>
      </c>
    </row>
    <row r="583">
      <c r="A583" s="13" t="s">
        <v>18</v>
      </c>
      <c r="B583" s="25"/>
      <c r="C583" s="26"/>
    </row>
    <row r="584">
      <c r="A584" s="55" t="s">
        <v>59</v>
      </c>
      <c r="B584" s="40">
        <v>130.0</v>
      </c>
      <c r="C584" s="41">
        <f>B584*1.23</f>
        <v>159.9</v>
      </c>
    </row>
    <row r="585">
      <c r="A585" s="5"/>
      <c r="B585" s="69"/>
      <c r="C585" s="5"/>
    </row>
    <row r="586">
      <c r="A586" s="5" t="s">
        <v>220</v>
      </c>
      <c r="B586" s="69"/>
      <c r="C586" s="5"/>
    </row>
    <row r="587">
      <c r="A587" s="50" t="s">
        <v>221</v>
      </c>
      <c r="B587" s="6"/>
      <c r="C587" s="4"/>
    </row>
    <row r="588">
      <c r="A588" s="7" t="s">
        <v>7</v>
      </c>
      <c r="B588" s="7"/>
      <c r="C588" s="8"/>
    </row>
    <row r="589">
      <c r="A589" s="9" t="s">
        <v>222</v>
      </c>
      <c r="B589" s="10">
        <v>117000.0</v>
      </c>
      <c r="C589" s="11">
        <f>B589*1.23</f>
        <v>143910</v>
      </c>
    </row>
    <row r="590">
      <c r="A590" s="13" t="s">
        <v>10</v>
      </c>
      <c r="B590" s="75"/>
      <c r="C590" s="76"/>
    </row>
    <row r="591">
      <c r="A591" s="59" t="s">
        <v>223</v>
      </c>
      <c r="B591" s="17">
        <v>2600.0</v>
      </c>
      <c r="C591" s="18">
        <f t="shared" ref="C591:C596" si="67">B591*1.23</f>
        <v>3198</v>
      </c>
    </row>
    <row r="592">
      <c r="A592" s="59" t="s">
        <v>13</v>
      </c>
      <c r="B592" s="17">
        <v>403.0</v>
      </c>
      <c r="C592" s="18">
        <f t="shared" si="67"/>
        <v>495.69</v>
      </c>
    </row>
    <row r="593" ht="14.25" customHeight="1">
      <c r="A593" s="19" t="s">
        <v>172</v>
      </c>
      <c r="B593" s="20">
        <v>5330.0</v>
      </c>
      <c r="C593" s="18">
        <f t="shared" si="67"/>
        <v>6555.9</v>
      </c>
    </row>
    <row r="594">
      <c r="A594" s="20" t="s">
        <v>14</v>
      </c>
      <c r="B594" s="45">
        <v>3965.0</v>
      </c>
      <c r="C594" s="18">
        <f t="shared" si="67"/>
        <v>4876.95</v>
      </c>
    </row>
    <row r="595">
      <c r="A595" s="19" t="s">
        <v>15</v>
      </c>
      <c r="B595" s="77">
        <v>3965.0</v>
      </c>
      <c r="C595" s="41">
        <f t="shared" si="67"/>
        <v>4876.95</v>
      </c>
    </row>
    <row r="596">
      <c r="A596" s="39" t="s">
        <v>224</v>
      </c>
      <c r="B596" s="93">
        <v>20800.0</v>
      </c>
      <c r="C596" s="41">
        <f t="shared" si="67"/>
        <v>25584</v>
      </c>
    </row>
    <row r="597">
      <c r="A597" s="7" t="s">
        <v>16</v>
      </c>
      <c r="B597" s="94"/>
      <c r="C597" s="79"/>
    </row>
    <row r="598">
      <c r="A598" s="80" t="s">
        <v>225</v>
      </c>
      <c r="B598" s="20">
        <v>15600.0</v>
      </c>
      <c r="C598" s="18">
        <f>B598*1.23</f>
        <v>19188</v>
      </c>
    </row>
    <row r="599">
      <c r="A599" s="13" t="s">
        <v>18</v>
      </c>
      <c r="B599" s="25"/>
      <c r="C599" s="26"/>
    </row>
    <row r="600">
      <c r="A600" s="71" t="s">
        <v>226</v>
      </c>
      <c r="B600" s="64">
        <v>2080.0</v>
      </c>
      <c r="C600" s="41">
        <f>B600*1.23</f>
        <v>2558.4</v>
      </c>
    </row>
    <row r="601">
      <c r="A601" s="47"/>
    </row>
    <row r="602">
      <c r="A602" s="50" t="s">
        <v>227</v>
      </c>
      <c r="B602" s="6"/>
      <c r="C602" s="4"/>
    </row>
    <row r="603">
      <c r="A603" s="7" t="s">
        <v>7</v>
      </c>
      <c r="B603" s="7"/>
      <c r="C603" s="8"/>
    </row>
    <row r="604">
      <c r="A604" s="9" t="s">
        <v>55</v>
      </c>
      <c r="B604" s="51">
        <v>2860.0</v>
      </c>
      <c r="C604" s="11">
        <f>B604*1.23</f>
        <v>3517.8</v>
      </c>
    </row>
    <row r="605">
      <c r="A605" s="13" t="s">
        <v>10</v>
      </c>
      <c r="B605" s="14"/>
      <c r="C605" s="15"/>
    </row>
    <row r="606">
      <c r="A606" s="52" t="s">
        <v>56</v>
      </c>
      <c r="B606" s="49">
        <v>1365.0</v>
      </c>
      <c r="C606" s="18">
        <f t="shared" ref="C606:C608" si="68">B606*1.23</f>
        <v>1678.95</v>
      </c>
    </row>
    <row r="607">
      <c r="A607" s="53" t="s">
        <v>57</v>
      </c>
      <c r="B607" s="49">
        <v>156.0</v>
      </c>
      <c r="C607" s="18">
        <f t="shared" si="68"/>
        <v>191.88</v>
      </c>
    </row>
    <row r="608">
      <c r="A608" s="19" t="s">
        <v>12</v>
      </c>
      <c r="B608" s="20">
        <v>2080.0</v>
      </c>
      <c r="C608" s="18">
        <f t="shared" si="68"/>
        <v>2558.4</v>
      </c>
    </row>
    <row r="609">
      <c r="A609" s="7" t="s">
        <v>16</v>
      </c>
      <c r="B609" s="7"/>
      <c r="C609" s="8"/>
    </row>
    <row r="610">
      <c r="A610" s="54" t="s">
        <v>58</v>
      </c>
      <c r="B610" s="38">
        <v>6500.0</v>
      </c>
      <c r="C610" s="24">
        <f>B610*1.23</f>
        <v>7995</v>
      </c>
    </row>
    <row r="611">
      <c r="A611" s="13" t="s">
        <v>18</v>
      </c>
      <c r="B611" s="25"/>
      <c r="C611" s="26"/>
    </row>
    <row r="612">
      <c r="A612" s="55" t="s">
        <v>59</v>
      </c>
      <c r="B612" s="40">
        <v>130.0</v>
      </c>
      <c r="C612" s="41">
        <f>B612*1.23</f>
        <v>159.9</v>
      </c>
    </row>
    <row r="613">
      <c r="A613" s="47"/>
    </row>
    <row r="614">
      <c r="A614" s="5" t="s">
        <v>228</v>
      </c>
      <c r="B614" s="69"/>
      <c r="C614" s="5"/>
    </row>
    <row r="615">
      <c r="A615" s="50" t="s">
        <v>229</v>
      </c>
      <c r="B615" s="6"/>
      <c r="C615" s="4"/>
    </row>
    <row r="616">
      <c r="A616" s="7" t="s">
        <v>7</v>
      </c>
      <c r="B616" s="7"/>
      <c r="C616" s="8"/>
    </row>
    <row r="617">
      <c r="A617" s="9" t="s">
        <v>230</v>
      </c>
      <c r="B617" s="10">
        <v>26000.0</v>
      </c>
      <c r="C617" s="11">
        <f t="shared" ref="C617:C619" si="69">B617*1.23</f>
        <v>31980</v>
      </c>
    </row>
    <row r="618">
      <c r="A618" s="9" t="s">
        <v>231</v>
      </c>
      <c r="B618" s="10">
        <v>7800.0</v>
      </c>
      <c r="C618" s="11">
        <f t="shared" si="69"/>
        <v>9594</v>
      </c>
    </row>
    <row r="619">
      <c r="A619" s="56" t="s">
        <v>232</v>
      </c>
      <c r="B619" s="73">
        <v>5200.0</v>
      </c>
      <c r="C619" s="11">
        <f t="shared" si="69"/>
        <v>6396</v>
      </c>
    </row>
    <row r="620">
      <c r="A620" s="13" t="s">
        <v>10</v>
      </c>
      <c r="B620" s="75"/>
      <c r="C620" s="76"/>
    </row>
    <row r="621">
      <c r="A621" s="59" t="s">
        <v>233</v>
      </c>
      <c r="B621" s="17">
        <v>12220.0</v>
      </c>
      <c r="C621" s="18">
        <f t="shared" ref="C621:C623" si="70">B621*1.23</f>
        <v>15030.6</v>
      </c>
    </row>
    <row r="622">
      <c r="A622" s="59" t="s">
        <v>234</v>
      </c>
      <c r="B622" s="17">
        <v>806.0</v>
      </c>
      <c r="C622" s="18">
        <f t="shared" si="70"/>
        <v>991.38</v>
      </c>
    </row>
    <row r="623" ht="14.25" customHeight="1">
      <c r="A623" s="19" t="s">
        <v>205</v>
      </c>
      <c r="B623" s="20">
        <v>2080.0</v>
      </c>
      <c r="C623" s="18">
        <f t="shared" si="70"/>
        <v>2558.4</v>
      </c>
    </row>
    <row r="624">
      <c r="A624" s="7" t="s">
        <v>16</v>
      </c>
      <c r="B624" s="78"/>
      <c r="C624" s="79"/>
    </row>
    <row r="625">
      <c r="A625" s="80" t="s">
        <v>235</v>
      </c>
      <c r="B625" s="20">
        <v>32500.0</v>
      </c>
      <c r="C625" s="18">
        <f t="shared" ref="C625:C626" si="71">B625*1.23</f>
        <v>39975</v>
      </c>
    </row>
    <row r="626">
      <c r="A626" s="95" t="s">
        <v>236</v>
      </c>
      <c r="B626" s="20">
        <v>10400.0</v>
      </c>
      <c r="C626" s="11">
        <f t="shared" si="71"/>
        <v>12792</v>
      </c>
    </row>
    <row r="627">
      <c r="A627" s="13" t="s">
        <v>18</v>
      </c>
      <c r="B627" s="25"/>
      <c r="C627" s="26"/>
    </row>
    <row r="628">
      <c r="A628" s="71" t="s">
        <v>174</v>
      </c>
      <c r="B628" s="64">
        <v>2080.0</v>
      </c>
      <c r="C628" s="41">
        <f>B628*1.23</f>
        <v>2558.4</v>
      </c>
    </row>
    <row r="629">
      <c r="A629" s="47"/>
    </row>
    <row r="630">
      <c r="A630" s="50" t="s">
        <v>237</v>
      </c>
      <c r="B630" s="6"/>
      <c r="C630" s="4"/>
    </row>
    <row r="631">
      <c r="A631" s="7" t="s">
        <v>7</v>
      </c>
      <c r="B631" s="7"/>
      <c r="C631" s="8"/>
    </row>
    <row r="632">
      <c r="A632" s="9" t="s">
        <v>238</v>
      </c>
      <c r="B632" s="10">
        <v>7800.0</v>
      </c>
      <c r="C632" s="11">
        <f t="shared" ref="C632:C633" si="72">B632*1.23</f>
        <v>9594</v>
      </c>
    </row>
    <row r="633">
      <c r="A633" s="9" t="s">
        <v>239</v>
      </c>
      <c r="B633" s="10">
        <v>10400.0</v>
      </c>
      <c r="C633" s="11">
        <f t="shared" si="72"/>
        <v>12792</v>
      </c>
    </row>
    <row r="634">
      <c r="A634" s="13" t="s">
        <v>10</v>
      </c>
      <c r="B634" s="75"/>
      <c r="C634" s="76"/>
    </row>
    <row r="635">
      <c r="A635" s="59" t="s">
        <v>156</v>
      </c>
      <c r="B635" s="17">
        <v>6110.0</v>
      </c>
      <c r="C635" s="18">
        <f t="shared" ref="C635:C638" si="73">B635*1.23</f>
        <v>7515.3</v>
      </c>
    </row>
    <row r="636">
      <c r="A636" s="59" t="s">
        <v>95</v>
      </c>
      <c r="B636" s="17">
        <v>403.0</v>
      </c>
      <c r="C636" s="18">
        <f t="shared" si="73"/>
        <v>495.69</v>
      </c>
    </row>
    <row r="637" ht="14.25" customHeight="1">
      <c r="A637" s="19" t="s">
        <v>205</v>
      </c>
      <c r="B637" s="20">
        <v>2080.0</v>
      </c>
      <c r="C637" s="18">
        <f t="shared" si="73"/>
        <v>2558.4</v>
      </c>
    </row>
    <row r="638">
      <c r="A638" s="20" t="s">
        <v>240</v>
      </c>
      <c r="B638" s="45">
        <v>23400.0</v>
      </c>
      <c r="C638" s="18">
        <f t="shared" si="73"/>
        <v>28782</v>
      </c>
    </row>
    <row r="639">
      <c r="A639" s="7" t="s">
        <v>16</v>
      </c>
      <c r="B639" s="78"/>
      <c r="C639" s="79"/>
    </row>
    <row r="640">
      <c r="A640" s="80" t="s">
        <v>173</v>
      </c>
      <c r="B640" s="20">
        <v>13000.0</v>
      </c>
      <c r="C640" s="18">
        <f t="shared" ref="C640:C641" si="74">B640*1.23</f>
        <v>15990</v>
      </c>
    </row>
    <row r="641">
      <c r="A641" s="83" t="s">
        <v>241</v>
      </c>
      <c r="B641" s="20">
        <v>5200.0</v>
      </c>
      <c r="C641" s="18">
        <f t="shared" si="74"/>
        <v>6396</v>
      </c>
    </row>
    <row r="642">
      <c r="A642" s="13" t="s">
        <v>18</v>
      </c>
      <c r="B642" s="25"/>
      <c r="C642" s="26"/>
    </row>
    <row r="643">
      <c r="A643" s="55" t="s">
        <v>47</v>
      </c>
      <c r="B643" s="40">
        <v>520.0</v>
      </c>
      <c r="C643" s="41">
        <f>B643*1.23</f>
        <v>639.6</v>
      </c>
    </row>
    <row r="644">
      <c r="A644" s="47"/>
    </row>
    <row r="645">
      <c r="A645" s="5" t="s">
        <v>242</v>
      </c>
      <c r="B645" s="69"/>
      <c r="C645" s="5"/>
    </row>
    <row r="646">
      <c r="A646" s="50" t="s">
        <v>243</v>
      </c>
      <c r="B646" s="6"/>
      <c r="C646" s="4"/>
    </row>
    <row r="647">
      <c r="A647" s="7" t="s">
        <v>7</v>
      </c>
      <c r="B647" s="7"/>
      <c r="C647" s="8"/>
    </row>
    <row r="648">
      <c r="A648" s="9" t="s">
        <v>244</v>
      </c>
      <c r="B648" s="51">
        <v>2600.0</v>
      </c>
      <c r="C648" s="11">
        <f t="shared" ref="C648:C649" si="75">B648*1.23</f>
        <v>3198</v>
      </c>
    </row>
    <row r="649">
      <c r="A649" s="9" t="s">
        <v>245</v>
      </c>
      <c r="B649" s="51">
        <v>15600.0</v>
      </c>
      <c r="C649" s="11">
        <f t="shared" si="75"/>
        <v>19188</v>
      </c>
    </row>
    <row r="650">
      <c r="A650" s="13" t="s">
        <v>10</v>
      </c>
      <c r="B650" s="75"/>
      <c r="C650" s="76"/>
    </row>
    <row r="651">
      <c r="A651" s="52" t="s">
        <v>56</v>
      </c>
      <c r="B651" s="49">
        <v>1365.0</v>
      </c>
      <c r="C651" s="18">
        <f t="shared" ref="C651:C653" si="76">B651*1.23</f>
        <v>1678.95</v>
      </c>
    </row>
    <row r="652">
      <c r="A652" s="53" t="s">
        <v>57</v>
      </c>
      <c r="B652" s="49">
        <v>156.0</v>
      </c>
      <c r="C652" s="18">
        <f t="shared" si="76"/>
        <v>191.88</v>
      </c>
    </row>
    <row r="653">
      <c r="A653" s="19" t="s">
        <v>12</v>
      </c>
      <c r="B653" s="20">
        <v>2080.0</v>
      </c>
      <c r="C653" s="18">
        <f t="shared" si="76"/>
        <v>2558.4</v>
      </c>
    </row>
    <row r="654">
      <c r="A654" s="7" t="s">
        <v>16</v>
      </c>
      <c r="B654" s="78"/>
      <c r="C654" s="79"/>
    </row>
    <row r="655">
      <c r="A655" s="80" t="s">
        <v>246</v>
      </c>
      <c r="B655" s="20">
        <v>52000.0</v>
      </c>
      <c r="C655" s="18">
        <f>B655*1.23</f>
        <v>63960</v>
      </c>
    </row>
    <row r="656">
      <c r="A656" s="13" t="s">
        <v>18</v>
      </c>
      <c r="B656" s="25"/>
      <c r="C656" s="26"/>
    </row>
    <row r="657">
      <c r="A657" s="30" t="s">
        <v>45</v>
      </c>
      <c r="B657" s="46"/>
      <c r="C657" s="62" t="s">
        <v>46</v>
      </c>
    </row>
    <row r="658">
      <c r="A658" s="47"/>
    </row>
    <row r="659">
      <c r="A659" s="5" t="s">
        <v>247</v>
      </c>
      <c r="B659" s="69"/>
      <c r="C659" s="5"/>
    </row>
    <row r="660">
      <c r="A660" s="50" t="s">
        <v>248</v>
      </c>
      <c r="B660" s="6"/>
      <c r="C660" s="4"/>
    </row>
    <row r="661">
      <c r="A661" s="7" t="s">
        <v>7</v>
      </c>
      <c r="B661" s="7"/>
      <c r="C661" s="8"/>
    </row>
    <row r="662">
      <c r="A662" s="9" t="s">
        <v>249</v>
      </c>
      <c r="B662" s="10">
        <v>9100.0</v>
      </c>
      <c r="C662" s="11">
        <f>B662*1.23</f>
        <v>11193</v>
      </c>
    </row>
    <row r="663">
      <c r="A663" s="13" t="s">
        <v>10</v>
      </c>
      <c r="B663" s="75"/>
      <c r="C663" s="76"/>
    </row>
    <row r="664">
      <c r="A664" s="59" t="s">
        <v>250</v>
      </c>
      <c r="B664" s="17">
        <v>18330.0</v>
      </c>
      <c r="C664" s="18">
        <f t="shared" ref="C664:C668" si="77">B664*1.23</f>
        <v>22545.9</v>
      </c>
    </row>
    <row r="665">
      <c r="A665" s="59" t="s">
        <v>251</v>
      </c>
      <c r="B665" s="17">
        <v>1209.0</v>
      </c>
      <c r="C665" s="18">
        <f t="shared" si="77"/>
        <v>1487.07</v>
      </c>
    </row>
    <row r="666" ht="14.25" customHeight="1">
      <c r="A666" s="19" t="s">
        <v>172</v>
      </c>
      <c r="B666" s="20">
        <v>4160.0</v>
      </c>
      <c r="C666" s="18">
        <f t="shared" si="77"/>
        <v>5116.8</v>
      </c>
    </row>
    <row r="667">
      <c r="A667" s="20" t="s">
        <v>240</v>
      </c>
      <c r="B667" s="45">
        <v>15600.0</v>
      </c>
      <c r="C667" s="18">
        <f t="shared" si="77"/>
        <v>19188</v>
      </c>
    </row>
    <row r="668" ht="14.25" customHeight="1">
      <c r="A668" s="19" t="s">
        <v>252</v>
      </c>
      <c r="B668" s="28">
        <v>3016.0</v>
      </c>
      <c r="C668" s="18">
        <f t="shared" si="77"/>
        <v>3709.68</v>
      </c>
    </row>
    <row r="669">
      <c r="A669" s="7" t="s">
        <v>16</v>
      </c>
      <c r="B669" s="78"/>
      <c r="C669" s="79"/>
    </row>
    <row r="670">
      <c r="A670" s="80" t="s">
        <v>253</v>
      </c>
      <c r="B670" s="20">
        <v>78000.0</v>
      </c>
      <c r="C670" s="18">
        <f>B670*1.23</f>
        <v>95940</v>
      </c>
    </row>
    <row r="671">
      <c r="A671" s="13" t="s">
        <v>18</v>
      </c>
      <c r="B671" s="25"/>
      <c r="C671" s="26"/>
    </row>
    <row r="672">
      <c r="A672" s="55" t="s">
        <v>120</v>
      </c>
      <c r="B672" s="40">
        <v>1040.0</v>
      </c>
      <c r="C672" s="41">
        <f>B672*1.23</f>
        <v>1279.2</v>
      </c>
    </row>
    <row r="673">
      <c r="A673" s="47"/>
    </row>
    <row r="674">
      <c r="A674" s="5" t="s">
        <v>254</v>
      </c>
      <c r="B674" s="69"/>
      <c r="C674" s="5"/>
    </row>
    <row r="675">
      <c r="A675" s="50" t="s">
        <v>255</v>
      </c>
      <c r="B675" s="6"/>
      <c r="C675" s="4"/>
    </row>
    <row r="676">
      <c r="A676" s="7" t="s">
        <v>7</v>
      </c>
      <c r="B676" s="7"/>
      <c r="C676" s="8"/>
    </row>
    <row r="677">
      <c r="A677" s="9" t="s">
        <v>256</v>
      </c>
      <c r="B677" s="10">
        <v>104000.0</v>
      </c>
      <c r="C677" s="11">
        <f>B677*1.23</f>
        <v>127920</v>
      </c>
    </row>
    <row r="678">
      <c r="A678" s="13" t="s">
        <v>10</v>
      </c>
      <c r="B678" s="75"/>
      <c r="C678" s="76"/>
    </row>
    <row r="679">
      <c r="A679" s="96" t="s">
        <v>257</v>
      </c>
      <c r="B679" s="97">
        <v>142350.0</v>
      </c>
      <c r="C679" s="41">
        <f t="shared" ref="C679:C683" si="78">B679*1.23</f>
        <v>175090.5</v>
      </c>
    </row>
    <row r="680">
      <c r="A680" s="59" t="s">
        <v>258</v>
      </c>
      <c r="B680" s="17">
        <v>91650.0</v>
      </c>
      <c r="C680" s="18">
        <f t="shared" si="78"/>
        <v>112729.5</v>
      </c>
    </row>
    <row r="681">
      <c r="A681" s="59" t="s">
        <v>259</v>
      </c>
      <c r="B681" s="17">
        <v>6045.0</v>
      </c>
      <c r="C681" s="18">
        <f t="shared" si="78"/>
        <v>7435.35</v>
      </c>
    </row>
    <row r="682" ht="14.25" customHeight="1">
      <c r="A682" s="36" t="s">
        <v>27</v>
      </c>
      <c r="B682" s="20">
        <v>49920.0</v>
      </c>
      <c r="C682" s="18">
        <f t="shared" si="78"/>
        <v>61401.6</v>
      </c>
    </row>
    <row r="683">
      <c r="A683" s="20" t="s">
        <v>240</v>
      </c>
      <c r="B683" s="45">
        <v>15600.0</v>
      </c>
      <c r="C683" s="18">
        <f t="shared" si="78"/>
        <v>19188</v>
      </c>
    </row>
    <row r="684">
      <c r="A684" s="7" t="s">
        <v>16</v>
      </c>
      <c r="B684" s="78"/>
      <c r="C684" s="79"/>
    </row>
    <row r="685">
      <c r="A685" s="80" t="s">
        <v>260</v>
      </c>
      <c r="B685" s="20">
        <v>156000.0</v>
      </c>
      <c r="C685" s="18">
        <f>B685*1.23</f>
        <v>191880</v>
      </c>
    </row>
    <row r="686">
      <c r="A686" s="13" t="s">
        <v>18</v>
      </c>
      <c r="B686" s="25"/>
      <c r="C686" s="26"/>
    </row>
    <row r="687">
      <c r="A687" s="39" t="s">
        <v>181</v>
      </c>
      <c r="B687" s="40">
        <v>2600.0</v>
      </c>
      <c r="C687" s="41">
        <f>B687*1.23</f>
        <v>3198</v>
      </c>
    </row>
    <row r="688">
      <c r="A688" s="47"/>
    </row>
    <row r="689">
      <c r="A689" s="98" t="s">
        <v>261</v>
      </c>
      <c r="B689" s="98"/>
      <c r="C689" s="98"/>
    </row>
    <row r="690">
      <c r="A690" s="99" t="s">
        <v>7</v>
      </c>
      <c r="B690" s="99"/>
      <c r="C690" s="99"/>
    </row>
    <row r="691">
      <c r="A691" s="100" t="s">
        <v>262</v>
      </c>
      <c r="B691" s="101">
        <v>9360.0</v>
      </c>
      <c r="C691" s="41">
        <f>B691*1.23</f>
        <v>11512.8</v>
      </c>
    </row>
    <row r="692">
      <c r="A692" s="102" t="s">
        <v>10</v>
      </c>
      <c r="B692" s="103"/>
      <c r="C692" s="104"/>
    </row>
    <row r="693">
      <c r="A693" s="105" t="s">
        <v>263</v>
      </c>
      <c r="B693" s="106">
        <v>10920.0</v>
      </c>
      <c r="C693" s="41">
        <f>B693*1.23</f>
        <v>13431.6</v>
      </c>
    </row>
    <row r="694">
      <c r="A694" s="102" t="s">
        <v>16</v>
      </c>
      <c r="B694" s="103"/>
      <c r="C694" s="104"/>
    </row>
    <row r="695">
      <c r="A695" s="100" t="s">
        <v>264</v>
      </c>
      <c r="B695" s="101">
        <v>9360.0</v>
      </c>
      <c r="C695" s="41">
        <f>B695*1.23</f>
        <v>11512.8</v>
      </c>
    </row>
    <row r="696">
      <c r="A696" s="13" t="s">
        <v>18</v>
      </c>
      <c r="B696" s="25"/>
      <c r="C696" s="26"/>
    </row>
    <row r="697">
      <c r="A697" s="30" t="s">
        <v>45</v>
      </c>
      <c r="B697" s="46"/>
      <c r="C697" s="62" t="s">
        <v>46</v>
      </c>
    </row>
    <row r="699">
      <c r="A699" s="107" t="s">
        <v>265</v>
      </c>
      <c r="B699" s="107"/>
      <c r="C699" s="107"/>
    </row>
    <row r="700">
      <c r="A700" s="99" t="s">
        <v>7</v>
      </c>
      <c r="B700" s="99"/>
      <c r="C700" s="99"/>
    </row>
    <row r="701">
      <c r="A701" s="108" t="s">
        <v>266</v>
      </c>
      <c r="B701" s="101">
        <v>80080.0</v>
      </c>
      <c r="C701" s="41">
        <f t="shared" ref="C701:C703" si="79">B701*1.23</f>
        <v>98498.4</v>
      </c>
    </row>
    <row r="702">
      <c r="A702" s="109" t="s">
        <v>267</v>
      </c>
      <c r="B702" s="101">
        <v>5408.0</v>
      </c>
      <c r="C702" s="41">
        <f t="shared" si="79"/>
        <v>6651.84</v>
      </c>
    </row>
    <row r="703">
      <c r="A703" s="109" t="s">
        <v>268</v>
      </c>
      <c r="B703" s="101">
        <v>20800.0</v>
      </c>
      <c r="C703" s="41">
        <f t="shared" si="79"/>
        <v>25584</v>
      </c>
    </row>
    <row r="704">
      <c r="A704" s="102" t="s">
        <v>10</v>
      </c>
      <c r="B704" s="103"/>
      <c r="C704" s="104"/>
    </row>
    <row r="705">
      <c r="A705" s="109" t="s">
        <v>45</v>
      </c>
      <c r="B705" s="101"/>
      <c r="C705" s="101" t="s">
        <v>46</v>
      </c>
    </row>
    <row r="706">
      <c r="A706" s="102" t="s">
        <v>16</v>
      </c>
      <c r="B706" s="103"/>
      <c r="C706" s="104"/>
    </row>
    <row r="707">
      <c r="A707" s="110" t="s">
        <v>269</v>
      </c>
      <c r="B707" s="106">
        <v>26000.0</v>
      </c>
      <c r="C707" s="41">
        <f>B707*1.23</f>
        <v>31980</v>
      </c>
    </row>
    <row r="708">
      <c r="A708" s="13" t="s">
        <v>18</v>
      </c>
      <c r="B708" s="25"/>
      <c r="C708" s="26"/>
    </row>
    <row r="709">
      <c r="A709" s="30" t="s">
        <v>45</v>
      </c>
      <c r="B709" s="28"/>
      <c r="C709" s="10" t="s">
        <v>46</v>
      </c>
    </row>
    <row r="711">
      <c r="A711" s="111" t="s">
        <v>270</v>
      </c>
      <c r="B711" s="112"/>
      <c r="C711" s="113"/>
    </row>
    <row r="712">
      <c r="A712" s="114" t="s">
        <v>271</v>
      </c>
      <c r="B712" s="115">
        <v>10400.0</v>
      </c>
      <c r="C712" s="11">
        <f t="shared" ref="C712:C714" si="80">B712*1.23</f>
        <v>12792</v>
      </c>
    </row>
    <row r="713">
      <c r="A713" s="116" t="s">
        <v>272</v>
      </c>
      <c r="B713" s="115">
        <v>5850.0</v>
      </c>
      <c r="C713" s="18">
        <f t="shared" si="80"/>
        <v>7195.5</v>
      </c>
    </row>
    <row r="714">
      <c r="A714" s="116" t="s">
        <v>273</v>
      </c>
      <c r="B714" s="115">
        <v>910.0</v>
      </c>
      <c r="C714" s="18">
        <f t="shared" si="80"/>
        <v>1119.3</v>
      </c>
    </row>
    <row r="715">
      <c r="A715" s="117"/>
      <c r="B715" s="118"/>
      <c r="C715" s="117"/>
    </row>
    <row r="716">
      <c r="A716" s="119" t="s">
        <v>274</v>
      </c>
      <c r="B716" s="120"/>
      <c r="C716" s="113"/>
    </row>
    <row r="717">
      <c r="A717" s="121" t="s">
        <v>275</v>
      </c>
      <c r="B717" s="122">
        <v>13000.0</v>
      </c>
      <c r="C717" s="11">
        <f t="shared" ref="C717:C721" si="81">B717*1.23</f>
        <v>15990</v>
      </c>
    </row>
    <row r="718">
      <c r="A718" s="123" t="s">
        <v>276</v>
      </c>
      <c r="B718" s="122">
        <v>26000.0</v>
      </c>
      <c r="C718" s="18">
        <f t="shared" si="81"/>
        <v>31980</v>
      </c>
    </row>
    <row r="719">
      <c r="A719" s="124" t="s">
        <v>277</v>
      </c>
      <c r="B719" s="122">
        <v>19500.0</v>
      </c>
      <c r="C719" s="18">
        <f t="shared" si="81"/>
        <v>23985</v>
      </c>
    </row>
    <row r="720">
      <c r="A720" s="125" t="s">
        <v>278</v>
      </c>
      <c r="B720" s="122">
        <v>19500.0</v>
      </c>
      <c r="C720" s="18">
        <f t="shared" si="81"/>
        <v>23985</v>
      </c>
    </row>
    <row r="721">
      <c r="A721" s="125" t="s">
        <v>279</v>
      </c>
      <c r="B721" s="122">
        <v>58500.0</v>
      </c>
      <c r="C721" s="18">
        <f t="shared" si="81"/>
        <v>71955</v>
      </c>
    </row>
    <row r="722">
      <c r="A722" s="117"/>
      <c r="B722" s="118"/>
      <c r="C722" s="24"/>
    </row>
    <row r="723">
      <c r="A723" s="126" t="s">
        <v>280</v>
      </c>
      <c r="B723" s="127"/>
      <c r="C723" s="113"/>
    </row>
    <row r="724">
      <c r="A724" s="128" t="s">
        <v>281</v>
      </c>
      <c r="B724" s="45">
        <v>363698.4</v>
      </c>
      <c r="C724" s="11">
        <f>B724*1.23</f>
        <v>447349.032</v>
      </c>
    </row>
    <row r="725">
      <c r="A725" s="47"/>
    </row>
    <row r="726">
      <c r="A726" s="129" t="s">
        <v>282</v>
      </c>
      <c r="B726" s="130">
        <f t="shared" ref="B726:C726" si="82">SUM(B8:B724)</f>
        <v>4000682.4</v>
      </c>
      <c r="C726" s="130">
        <f t="shared" si="82"/>
        <v>4920839.352</v>
      </c>
    </row>
    <row r="727">
      <c r="A727" s="47"/>
    </row>
    <row r="728">
      <c r="A728" s="47"/>
    </row>
    <row r="729">
      <c r="A729" s="47"/>
    </row>
    <row r="730">
      <c r="A730" s="47"/>
    </row>
    <row r="731">
      <c r="A731" s="47"/>
    </row>
    <row r="732">
      <c r="A732" s="47"/>
    </row>
    <row r="733">
      <c r="A733" s="47"/>
    </row>
    <row r="734">
      <c r="A734" s="47"/>
    </row>
    <row r="735">
      <c r="A735" s="47"/>
    </row>
    <row r="736">
      <c r="A736" s="47"/>
    </row>
    <row r="737">
      <c r="A737" s="47"/>
    </row>
    <row r="738">
      <c r="A738" s="47"/>
    </row>
    <row r="739">
      <c r="A739" s="47"/>
    </row>
    <row r="740">
      <c r="A740" s="47"/>
    </row>
    <row r="741">
      <c r="A741" s="47"/>
    </row>
    <row r="742">
      <c r="A742" s="47"/>
    </row>
    <row r="743">
      <c r="A743" s="47"/>
    </row>
    <row r="744">
      <c r="A744" s="47"/>
    </row>
    <row r="745">
      <c r="A745" s="47"/>
    </row>
    <row r="746">
      <c r="A746" s="47"/>
    </row>
    <row r="747">
      <c r="A747" s="47"/>
    </row>
    <row r="748">
      <c r="A748" s="47"/>
    </row>
    <row r="749">
      <c r="A749" s="47"/>
    </row>
    <row r="750">
      <c r="A750" s="47"/>
    </row>
    <row r="751">
      <c r="A751" s="47"/>
    </row>
    <row r="752">
      <c r="A752" s="47"/>
    </row>
    <row r="753">
      <c r="A753" s="47"/>
    </row>
    <row r="754">
      <c r="A754" s="47"/>
    </row>
    <row r="755">
      <c r="A755" s="47"/>
    </row>
    <row r="756">
      <c r="A756" s="47"/>
    </row>
    <row r="757">
      <c r="A757" s="47"/>
    </row>
    <row r="758">
      <c r="A758" s="47"/>
    </row>
    <row r="759">
      <c r="A759" s="47"/>
    </row>
    <row r="760">
      <c r="A760" s="47"/>
    </row>
    <row r="761">
      <c r="A761" s="47"/>
    </row>
    <row r="762">
      <c r="A762" s="47"/>
    </row>
    <row r="763">
      <c r="A763" s="47"/>
    </row>
    <row r="764">
      <c r="A764" s="47"/>
    </row>
    <row r="765">
      <c r="A765" s="47"/>
    </row>
    <row r="766">
      <c r="A766" s="47"/>
    </row>
    <row r="767">
      <c r="A767" s="47"/>
    </row>
    <row r="768">
      <c r="A768" s="47"/>
    </row>
    <row r="769">
      <c r="A769" s="47"/>
    </row>
    <row r="770">
      <c r="A770" s="47"/>
    </row>
    <row r="771">
      <c r="A771" s="47"/>
    </row>
    <row r="772">
      <c r="A772" s="47"/>
    </row>
    <row r="773">
      <c r="A773" s="47"/>
    </row>
    <row r="774">
      <c r="A774" s="47"/>
    </row>
    <row r="775">
      <c r="A775" s="47"/>
    </row>
    <row r="776">
      <c r="A776" s="47"/>
    </row>
    <row r="777">
      <c r="A777" s="47"/>
    </row>
    <row r="778">
      <c r="A778" s="47"/>
    </row>
    <row r="779">
      <c r="A779" s="47"/>
    </row>
    <row r="780">
      <c r="A780" s="47"/>
    </row>
    <row r="781">
      <c r="A781" s="47"/>
    </row>
    <row r="782">
      <c r="A782" s="47"/>
    </row>
    <row r="783">
      <c r="A783" s="47"/>
    </row>
    <row r="784">
      <c r="A784" s="47"/>
    </row>
    <row r="785">
      <c r="A785" s="47"/>
    </row>
    <row r="786">
      <c r="A786" s="47"/>
    </row>
    <row r="787">
      <c r="A787" s="47"/>
    </row>
    <row r="788">
      <c r="A788" s="47"/>
    </row>
    <row r="789">
      <c r="A789" s="47"/>
    </row>
    <row r="790">
      <c r="A790" s="47"/>
    </row>
    <row r="791">
      <c r="A791" s="47"/>
    </row>
    <row r="792">
      <c r="A792" s="47"/>
    </row>
    <row r="793">
      <c r="A793" s="47"/>
    </row>
    <row r="794">
      <c r="A794" s="47"/>
    </row>
    <row r="795">
      <c r="A795" s="47"/>
    </row>
    <row r="796">
      <c r="A796" s="47"/>
    </row>
    <row r="797">
      <c r="A797" s="47"/>
    </row>
    <row r="798">
      <c r="A798" s="47"/>
    </row>
    <row r="799">
      <c r="A799" s="47"/>
    </row>
    <row r="800">
      <c r="A800" s="47"/>
    </row>
    <row r="801">
      <c r="A801" s="47"/>
    </row>
    <row r="802">
      <c r="A802" s="47"/>
    </row>
    <row r="803">
      <c r="A803" s="47"/>
    </row>
    <row r="804">
      <c r="A804" s="47"/>
    </row>
    <row r="805">
      <c r="A805" s="47"/>
    </row>
    <row r="806">
      <c r="A806" s="47"/>
    </row>
    <row r="807">
      <c r="A807" s="47"/>
    </row>
    <row r="808">
      <c r="A808" s="47"/>
    </row>
    <row r="809">
      <c r="A809" s="47"/>
    </row>
    <row r="810">
      <c r="A810" s="47"/>
    </row>
    <row r="811">
      <c r="A811" s="47"/>
    </row>
    <row r="812">
      <c r="A812" s="47"/>
    </row>
    <row r="813">
      <c r="A813" s="47"/>
    </row>
    <row r="814">
      <c r="A814" s="47"/>
    </row>
    <row r="815">
      <c r="A815" s="47"/>
    </row>
    <row r="816">
      <c r="A816" s="47"/>
    </row>
    <row r="817">
      <c r="A817" s="47"/>
    </row>
    <row r="818">
      <c r="A818" s="47"/>
    </row>
    <row r="819">
      <c r="A819" s="47"/>
    </row>
    <row r="820">
      <c r="A820" s="47"/>
    </row>
    <row r="821">
      <c r="A821" s="47"/>
    </row>
    <row r="822">
      <c r="A822" s="47"/>
    </row>
    <row r="823">
      <c r="A823" s="47"/>
    </row>
    <row r="824">
      <c r="A824" s="47"/>
    </row>
    <row r="825">
      <c r="A825" s="47"/>
    </row>
    <row r="826">
      <c r="A826" s="47"/>
    </row>
    <row r="827">
      <c r="A827" s="47"/>
    </row>
    <row r="828">
      <c r="A828" s="47"/>
    </row>
    <row r="829">
      <c r="A829" s="47"/>
    </row>
    <row r="830">
      <c r="A830" s="47"/>
    </row>
    <row r="831">
      <c r="A831" s="47"/>
    </row>
    <row r="832">
      <c r="A832" s="47"/>
    </row>
    <row r="833">
      <c r="A833" s="47"/>
    </row>
    <row r="834">
      <c r="A834" s="47"/>
    </row>
    <row r="835">
      <c r="A835" s="47"/>
    </row>
    <row r="836">
      <c r="A836" s="47"/>
    </row>
    <row r="837">
      <c r="A837" s="47"/>
    </row>
    <row r="838">
      <c r="A838" s="47"/>
    </row>
    <row r="839">
      <c r="A839" s="47"/>
    </row>
    <row r="840">
      <c r="A840" s="47"/>
    </row>
    <row r="841">
      <c r="A841" s="47"/>
    </row>
    <row r="842">
      <c r="A842" s="47"/>
    </row>
    <row r="843">
      <c r="A843" s="47"/>
    </row>
    <row r="844">
      <c r="A844" s="47"/>
    </row>
    <row r="845">
      <c r="A845" s="47"/>
    </row>
    <row r="846">
      <c r="A846" s="47"/>
    </row>
    <row r="847">
      <c r="A847" s="47"/>
    </row>
    <row r="848">
      <c r="A848" s="47"/>
    </row>
    <row r="849">
      <c r="A849" s="47"/>
    </row>
    <row r="850">
      <c r="A850" s="47"/>
    </row>
    <row r="851">
      <c r="A851" s="47"/>
    </row>
    <row r="852">
      <c r="A852" s="47"/>
    </row>
    <row r="853">
      <c r="A853" s="47"/>
    </row>
    <row r="854">
      <c r="A854" s="47"/>
    </row>
    <row r="855">
      <c r="A855" s="47"/>
    </row>
    <row r="856">
      <c r="A856" s="47"/>
    </row>
    <row r="857">
      <c r="A857" s="47"/>
    </row>
    <row r="858">
      <c r="A858" s="47"/>
    </row>
    <row r="859">
      <c r="A859" s="47"/>
    </row>
    <row r="860">
      <c r="A860" s="47"/>
    </row>
    <row r="861">
      <c r="A861" s="47"/>
    </row>
    <row r="862">
      <c r="A862" s="47"/>
    </row>
    <row r="863">
      <c r="A863" s="47"/>
    </row>
    <row r="864">
      <c r="A864" s="47"/>
    </row>
    <row r="865">
      <c r="A865" s="47"/>
    </row>
    <row r="866">
      <c r="A866" s="47"/>
    </row>
    <row r="867">
      <c r="A867" s="47"/>
    </row>
    <row r="868">
      <c r="A868" s="47"/>
    </row>
    <row r="869">
      <c r="A869" s="47"/>
    </row>
    <row r="870">
      <c r="A870" s="47"/>
    </row>
    <row r="871">
      <c r="A871" s="47"/>
    </row>
    <row r="872">
      <c r="A872" s="47"/>
    </row>
    <row r="873">
      <c r="A873" s="47"/>
    </row>
    <row r="874">
      <c r="A874" s="47"/>
    </row>
    <row r="875">
      <c r="A875" s="47"/>
    </row>
    <row r="876">
      <c r="A876" s="47"/>
    </row>
    <row r="877">
      <c r="A877" s="47"/>
    </row>
    <row r="878">
      <c r="A878" s="47"/>
    </row>
    <row r="879">
      <c r="A879" s="47"/>
    </row>
    <row r="880">
      <c r="A880" s="47"/>
    </row>
    <row r="881">
      <c r="A881" s="47"/>
    </row>
    <row r="882">
      <c r="A882" s="47"/>
    </row>
    <row r="883">
      <c r="A883" s="47"/>
    </row>
    <row r="884">
      <c r="A884" s="47"/>
    </row>
    <row r="885">
      <c r="A885" s="47"/>
    </row>
    <row r="886">
      <c r="A886" s="47"/>
    </row>
    <row r="887">
      <c r="A887" s="47"/>
    </row>
    <row r="888">
      <c r="A888" s="47"/>
    </row>
    <row r="889">
      <c r="A889" s="47"/>
    </row>
    <row r="890">
      <c r="A890" s="47"/>
    </row>
    <row r="891">
      <c r="A891" s="47"/>
    </row>
    <row r="892">
      <c r="A892" s="47"/>
    </row>
    <row r="893">
      <c r="A893" s="47"/>
    </row>
    <row r="894">
      <c r="A894" s="47"/>
    </row>
    <row r="895">
      <c r="A895" s="47"/>
    </row>
    <row r="896">
      <c r="A896" s="47"/>
    </row>
    <row r="897">
      <c r="A897" s="47"/>
    </row>
    <row r="898">
      <c r="A898" s="47"/>
    </row>
    <row r="899">
      <c r="A899" s="47"/>
    </row>
    <row r="900">
      <c r="A900" s="47"/>
    </row>
    <row r="901">
      <c r="A901" s="47"/>
    </row>
    <row r="902">
      <c r="A902" s="47"/>
    </row>
    <row r="903">
      <c r="A903" s="47"/>
    </row>
    <row r="904">
      <c r="A904" s="47"/>
    </row>
    <row r="905">
      <c r="A905" s="47"/>
    </row>
    <row r="906">
      <c r="A906" s="47"/>
    </row>
    <row r="907">
      <c r="A907" s="47"/>
    </row>
    <row r="908">
      <c r="A908" s="47"/>
    </row>
    <row r="909">
      <c r="A909" s="47"/>
    </row>
    <row r="910">
      <c r="A910" s="47"/>
    </row>
    <row r="911">
      <c r="A911" s="47"/>
    </row>
    <row r="912">
      <c r="A912" s="47"/>
    </row>
    <row r="913">
      <c r="A913" s="47"/>
    </row>
    <row r="914">
      <c r="A914" s="47"/>
    </row>
    <row r="915">
      <c r="A915" s="47"/>
    </row>
    <row r="916">
      <c r="A916" s="47"/>
    </row>
    <row r="917">
      <c r="A917" s="47"/>
    </row>
    <row r="918">
      <c r="A918" s="47"/>
    </row>
    <row r="919">
      <c r="A919" s="47"/>
    </row>
    <row r="920">
      <c r="A920" s="47"/>
    </row>
    <row r="921">
      <c r="A921" s="47"/>
    </row>
    <row r="922">
      <c r="A922" s="47"/>
    </row>
    <row r="923">
      <c r="A923" s="47"/>
    </row>
    <row r="924">
      <c r="A924" s="47"/>
    </row>
    <row r="925">
      <c r="A925" s="47"/>
    </row>
    <row r="926">
      <c r="A926" s="47"/>
    </row>
    <row r="927">
      <c r="A927" s="47"/>
    </row>
    <row r="928">
      <c r="A928" s="47"/>
    </row>
    <row r="929">
      <c r="A929" s="47"/>
    </row>
    <row r="930">
      <c r="A930" s="47"/>
    </row>
    <row r="931">
      <c r="A931" s="47"/>
    </row>
    <row r="932">
      <c r="A932" s="47"/>
    </row>
    <row r="933">
      <c r="A933" s="47"/>
    </row>
    <row r="934">
      <c r="A934" s="47"/>
    </row>
    <row r="935">
      <c r="A935" s="47"/>
    </row>
    <row r="936">
      <c r="A936" s="47"/>
    </row>
    <row r="937">
      <c r="A937" s="47"/>
    </row>
    <row r="938">
      <c r="A938" s="47"/>
    </row>
    <row r="939">
      <c r="A939" s="47"/>
    </row>
    <row r="940">
      <c r="A940" s="47"/>
    </row>
    <row r="941">
      <c r="A941" s="47"/>
    </row>
    <row r="942">
      <c r="A942" s="47"/>
    </row>
    <row r="943">
      <c r="A943" s="47"/>
    </row>
    <row r="944">
      <c r="A944" s="47"/>
    </row>
    <row r="945">
      <c r="A945" s="47"/>
    </row>
    <row r="946">
      <c r="A946" s="47"/>
    </row>
    <row r="947">
      <c r="A947" s="47"/>
    </row>
    <row r="948">
      <c r="A948" s="47"/>
    </row>
    <row r="949">
      <c r="A949" s="47"/>
    </row>
    <row r="950">
      <c r="A950" s="47"/>
    </row>
    <row r="951">
      <c r="A951" s="47"/>
    </row>
    <row r="952">
      <c r="A952" s="47"/>
    </row>
    <row r="953">
      <c r="A953" s="47"/>
    </row>
    <row r="954">
      <c r="A954" s="47"/>
    </row>
    <row r="955">
      <c r="A955" s="47"/>
    </row>
    <row r="956">
      <c r="A956" s="47"/>
    </row>
    <row r="957">
      <c r="A957" s="47"/>
    </row>
    <row r="958">
      <c r="A958" s="47"/>
    </row>
    <row r="959">
      <c r="A959" s="47"/>
    </row>
    <row r="960">
      <c r="A960" s="47"/>
    </row>
    <row r="961">
      <c r="A961" s="47"/>
    </row>
    <row r="962">
      <c r="A962" s="47"/>
    </row>
    <row r="963">
      <c r="A963" s="47"/>
    </row>
    <row r="964">
      <c r="A964" s="47"/>
    </row>
    <row r="965">
      <c r="A965" s="47"/>
    </row>
    <row r="966">
      <c r="A966" s="47"/>
    </row>
    <row r="967">
      <c r="A967" s="47"/>
    </row>
    <row r="968">
      <c r="A968" s="47"/>
    </row>
    <row r="969">
      <c r="A969" s="47"/>
    </row>
    <row r="970">
      <c r="A970" s="47"/>
    </row>
    <row r="971">
      <c r="A971" s="47"/>
    </row>
    <row r="972">
      <c r="A972" s="47"/>
    </row>
    <row r="973">
      <c r="A973" s="47"/>
    </row>
    <row r="974">
      <c r="A974" s="47"/>
    </row>
    <row r="975">
      <c r="A975" s="47"/>
    </row>
    <row r="976">
      <c r="A976" s="47"/>
    </row>
    <row r="977">
      <c r="A977" s="47"/>
    </row>
    <row r="978">
      <c r="A978" s="47"/>
    </row>
    <row r="979">
      <c r="A979" s="47"/>
    </row>
    <row r="980">
      <c r="A980" s="47"/>
    </row>
    <row r="981">
      <c r="A981" s="47"/>
    </row>
    <row r="982">
      <c r="A982" s="47"/>
    </row>
    <row r="983">
      <c r="A983" s="47"/>
    </row>
    <row r="984">
      <c r="A984" s="47"/>
    </row>
    <row r="985">
      <c r="A985" s="47"/>
    </row>
    <row r="986">
      <c r="A986" s="47"/>
    </row>
    <row r="987">
      <c r="A987" s="47"/>
    </row>
    <row r="988">
      <c r="A988" s="47"/>
    </row>
    <row r="989">
      <c r="A989" s="47"/>
    </row>
    <row r="990">
      <c r="A990" s="47"/>
    </row>
    <row r="991">
      <c r="A991" s="47"/>
    </row>
    <row r="992">
      <c r="A992" s="47"/>
    </row>
    <row r="993">
      <c r="A993" s="47"/>
    </row>
    <row r="994">
      <c r="A994" s="47"/>
    </row>
    <row r="995">
      <c r="A995" s="47"/>
    </row>
    <row r="996">
      <c r="A996" s="47"/>
    </row>
    <row r="997">
      <c r="A997" s="47"/>
    </row>
    <row r="998">
      <c r="A998" s="47"/>
    </row>
    <row r="999">
      <c r="A999" s="47"/>
    </row>
    <row r="1000">
      <c r="A1000" s="47"/>
    </row>
    <row r="1001">
      <c r="A1001" s="47"/>
    </row>
    <row r="1002">
      <c r="A1002" s="47"/>
    </row>
    <row r="1003">
      <c r="A1003" s="47"/>
    </row>
    <row r="1004">
      <c r="A1004" s="47"/>
    </row>
    <row r="1005">
      <c r="A1005" s="47"/>
    </row>
    <row r="1006">
      <c r="A1006" s="47"/>
    </row>
    <row r="1007">
      <c r="A1007" s="47"/>
    </row>
    <row r="1008">
      <c r="A1008" s="47"/>
    </row>
    <row r="1009">
      <c r="A1009" s="47"/>
    </row>
    <row r="1010">
      <c r="A1010" s="47"/>
    </row>
    <row r="1011">
      <c r="A1011" s="47"/>
    </row>
    <row r="1012">
      <c r="A1012" s="47"/>
    </row>
    <row r="1013">
      <c r="A1013" s="47"/>
    </row>
    <row r="1014">
      <c r="A1014" s="47"/>
    </row>
    <row r="1015">
      <c r="A1015" s="47"/>
    </row>
    <row r="1016">
      <c r="A1016" s="47"/>
    </row>
    <row r="1017">
      <c r="A1017" s="47"/>
    </row>
    <row r="1018">
      <c r="A1018" s="47"/>
    </row>
    <row r="1019">
      <c r="A1019" s="47"/>
    </row>
    <row r="1020">
      <c r="A1020" s="47"/>
    </row>
    <row r="1021">
      <c r="A1021" s="47"/>
    </row>
    <row r="1022">
      <c r="A1022" s="47"/>
    </row>
    <row r="1023">
      <c r="A1023" s="47"/>
    </row>
    <row r="1024">
      <c r="A1024" s="47"/>
    </row>
    <row r="1025">
      <c r="A1025" s="47"/>
    </row>
    <row r="1026">
      <c r="A1026" s="47"/>
    </row>
    <row r="1027">
      <c r="A1027" s="47"/>
    </row>
    <row r="1028">
      <c r="A1028" s="47"/>
    </row>
    <row r="1029">
      <c r="A1029" s="47"/>
    </row>
    <row r="1030">
      <c r="A1030" s="47"/>
    </row>
    <row r="1031">
      <c r="A1031" s="47"/>
    </row>
    <row r="1032">
      <c r="A1032" s="47"/>
    </row>
    <row r="1033">
      <c r="A1033" s="47"/>
    </row>
    <row r="1034">
      <c r="A1034" s="47"/>
    </row>
    <row r="1035">
      <c r="A1035" s="47"/>
    </row>
    <row r="1036">
      <c r="A1036" s="47"/>
    </row>
    <row r="1037">
      <c r="A1037" s="47"/>
    </row>
    <row r="1038">
      <c r="A1038" s="47"/>
    </row>
    <row r="1039">
      <c r="A1039" s="47"/>
    </row>
    <row r="1040">
      <c r="A1040" s="47"/>
    </row>
    <row r="1041">
      <c r="A1041" s="47"/>
    </row>
    <row r="1042">
      <c r="A1042" s="47"/>
    </row>
    <row r="1043">
      <c r="A1043" s="47"/>
    </row>
    <row r="1044">
      <c r="A1044" s="47"/>
    </row>
    <row r="1045">
      <c r="A1045" s="47"/>
    </row>
    <row r="1046">
      <c r="A1046" s="47"/>
    </row>
    <row r="1047">
      <c r="A1047" s="47"/>
    </row>
    <row r="1048">
      <c r="A1048" s="47"/>
    </row>
    <row r="1049">
      <c r="A1049" s="47"/>
    </row>
    <row r="1050">
      <c r="A1050" s="47"/>
    </row>
    <row r="1051">
      <c r="A1051" s="47"/>
    </row>
    <row r="1052">
      <c r="A1052" s="47"/>
    </row>
    <row r="1053">
      <c r="A1053" s="47"/>
    </row>
    <row r="1054">
      <c r="A1054" s="47"/>
    </row>
    <row r="1055">
      <c r="A1055" s="47"/>
    </row>
    <row r="1056">
      <c r="A1056" s="47"/>
    </row>
    <row r="1057">
      <c r="A1057" s="47"/>
    </row>
    <row r="1058">
      <c r="A1058" s="47"/>
    </row>
    <row r="1059">
      <c r="A1059" s="47"/>
    </row>
    <row r="1060">
      <c r="A1060" s="47"/>
    </row>
    <row r="1061">
      <c r="A1061" s="47"/>
    </row>
    <row r="1062">
      <c r="A1062" s="47"/>
    </row>
    <row r="1063">
      <c r="A1063" s="47"/>
    </row>
    <row r="1064">
      <c r="A1064" s="47"/>
    </row>
    <row r="1065">
      <c r="A1065" s="47"/>
    </row>
    <row r="1066">
      <c r="A1066" s="47"/>
    </row>
    <row r="1067">
      <c r="A1067" s="47"/>
    </row>
    <row r="1068">
      <c r="A1068" s="47"/>
    </row>
    <row r="1069">
      <c r="A1069" s="47"/>
    </row>
    <row r="1070">
      <c r="A1070" s="47"/>
    </row>
    <row r="1071">
      <c r="A1071" s="47"/>
    </row>
    <row r="1072">
      <c r="A1072" s="47"/>
    </row>
    <row r="1073">
      <c r="A1073" s="47"/>
    </row>
    <row r="1074">
      <c r="A1074" s="47"/>
    </row>
    <row r="1075">
      <c r="A1075" s="47"/>
    </row>
    <row r="1076">
      <c r="A1076" s="47"/>
    </row>
    <row r="1077">
      <c r="A1077" s="47"/>
    </row>
    <row r="1078">
      <c r="A1078" s="47"/>
    </row>
    <row r="1079">
      <c r="A1079" s="47"/>
    </row>
    <row r="1080">
      <c r="A1080" s="47"/>
    </row>
    <row r="1081">
      <c r="A1081" s="47"/>
    </row>
    <row r="1082">
      <c r="A1082" s="47"/>
    </row>
    <row r="1083">
      <c r="A1083" s="47"/>
    </row>
    <row r="1084">
      <c r="A1084" s="47"/>
    </row>
    <row r="1085">
      <c r="A1085" s="47"/>
    </row>
    <row r="1086">
      <c r="A1086" s="47"/>
    </row>
    <row r="1087">
      <c r="A1087" s="47"/>
    </row>
    <row r="1088">
      <c r="A1088" s="47"/>
    </row>
    <row r="1089">
      <c r="A1089" s="47"/>
    </row>
    <row r="1090">
      <c r="A1090" s="47"/>
    </row>
    <row r="1091">
      <c r="A1091" s="47"/>
    </row>
    <row r="1092">
      <c r="A1092" s="47"/>
    </row>
    <row r="1093">
      <c r="A1093" s="47"/>
    </row>
    <row r="1094">
      <c r="A1094" s="47"/>
    </row>
    <row r="1095">
      <c r="A1095" s="47"/>
    </row>
    <row r="1096">
      <c r="A1096" s="47"/>
    </row>
    <row r="1097">
      <c r="A1097" s="47"/>
    </row>
    <row r="1098">
      <c r="A1098" s="47"/>
    </row>
    <row r="1099">
      <c r="A1099" s="47"/>
    </row>
    <row r="1100">
      <c r="A1100" s="47"/>
    </row>
    <row r="1101">
      <c r="A1101" s="47"/>
    </row>
    <row r="1102">
      <c r="A1102" s="47"/>
    </row>
    <row r="1103">
      <c r="A1103" s="47"/>
    </row>
    <row r="1104">
      <c r="A1104" s="47"/>
    </row>
    <row r="1105">
      <c r="A1105" s="47"/>
    </row>
    <row r="1106">
      <c r="A1106" s="47"/>
    </row>
    <row r="1107">
      <c r="A1107" s="47"/>
    </row>
    <row r="1108">
      <c r="A1108" s="47"/>
    </row>
    <row r="1109">
      <c r="A1109" s="47"/>
    </row>
    <row r="1110">
      <c r="A1110" s="47"/>
    </row>
    <row r="1111">
      <c r="A1111" s="47"/>
    </row>
    <row r="1112">
      <c r="A1112" s="47"/>
    </row>
    <row r="1113">
      <c r="A1113" s="47"/>
    </row>
    <row r="1114">
      <c r="A1114" s="47"/>
    </row>
    <row r="1115">
      <c r="A1115" s="47"/>
    </row>
    <row r="1116">
      <c r="A1116" s="47"/>
    </row>
    <row r="1117">
      <c r="A1117" s="47"/>
    </row>
    <row r="1118">
      <c r="A1118" s="47"/>
    </row>
    <row r="1119">
      <c r="A1119" s="47"/>
    </row>
    <row r="1120">
      <c r="A1120" s="47"/>
    </row>
    <row r="1121">
      <c r="A1121" s="47"/>
    </row>
    <row r="1122">
      <c r="A1122" s="47"/>
    </row>
    <row r="1123">
      <c r="A1123" s="47"/>
    </row>
    <row r="1124">
      <c r="A1124" s="47"/>
    </row>
    <row r="1125">
      <c r="A1125" s="47"/>
    </row>
    <row r="1126">
      <c r="A1126" s="47"/>
    </row>
  </sheetData>
  <mergeCells count="3">
    <mergeCell ref="A5:C5"/>
    <mergeCell ref="A1:C1"/>
    <mergeCell ref="A2:C2"/>
  </mergeCells>
  <drawing r:id="rId1"/>
</worksheet>
</file>